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0730" windowHeight="11160" tabRatio="387" firstSheet="4" activeTab="4"/>
  </bookViews>
  <sheets>
    <sheet name="ج3" sheetId="14" state="hidden" r:id="rId1"/>
    <sheet name="مخطط2" sheetId="70" state="hidden" r:id="rId2"/>
    <sheet name="عدد الاعوان" sheetId="71" state="hidden" r:id="rId3"/>
    <sheet name="خلية لمتابعة المداومة" sheetId="79" state="hidden" r:id="rId4"/>
    <sheet name="جدول 01" sheetId="77" r:id="rId5"/>
    <sheet name="قرار ولائي " sheetId="74" state="hidden" r:id="rId6"/>
    <sheet name="Feuil2" sheetId="75" state="hidden" r:id="rId7"/>
    <sheet name="رسالة2929" sheetId="34" state="hidden" r:id="rId8"/>
    <sheet name="رسالة1252" sheetId="35" state="hidden" r:id="rId9"/>
    <sheet name="ج خاص" sheetId="36" state="hidden" r:id="rId10"/>
    <sheet name=" I" sheetId="37" state="hidden" r:id="rId11"/>
    <sheet name="III " sheetId="38" state="hidden" r:id="rId12"/>
    <sheet name="IV " sheetId="39" state="hidden" r:id="rId13"/>
    <sheet name="-03-" sheetId="31" state="hidden" r:id="rId14"/>
    <sheet name="موازية2" sheetId="32" state="hidden" r:id="rId15"/>
    <sheet name="ج إ 4" sheetId="33" state="hidden" r:id="rId16"/>
    <sheet name="المرفقات" sheetId="8" state="hidden" r:id="rId17"/>
  </sheets>
  <externalReferences>
    <externalReference r:id="rId18"/>
    <externalReference r:id="rId19"/>
    <externalReference r:id="rId20"/>
  </externalReferences>
  <definedNames>
    <definedName name="NRC" localSheetId="5">[1]Rc_pm!$A:$IV</definedName>
    <definedName name="NRC">[2]Rc_pm!$A$1:$IV$65536</definedName>
    <definedName name="OLE_LINK1" localSheetId="8">رسالة1252!#REF!</definedName>
    <definedName name="_xlnm.Print_Area" localSheetId="10">' I'!$A$1:$F$17</definedName>
    <definedName name="_xlnm.Print_Area" localSheetId="13">'-03-'!$A$1:$F$10</definedName>
    <definedName name="_xlnm.Print_Area" localSheetId="15">'ج إ 4'!$A$1:$C$15</definedName>
    <definedName name="_xlnm.Print_Area" localSheetId="9">'ج خاص'!$A$1:$J$8</definedName>
    <definedName name="_xlnm.Print_Area" localSheetId="0">ج3!$A$1:$F$26</definedName>
    <definedName name="_xlnm.Print_Area" localSheetId="4">'جدول 01'!$A$1:$G$669</definedName>
    <definedName name="_xlnm.Print_Area" localSheetId="3">'خلية لمتابعة المداومة'!$A$1:$F$21</definedName>
    <definedName name="_xlnm.Print_Area" localSheetId="8">رسالة1252!$A$1:$H$18</definedName>
    <definedName name="_xlnm.Print_Area" localSheetId="7">رسالة2929!$A$1:$H$18</definedName>
    <definedName name="_xlnm.Print_Area" localSheetId="2">'عدد الاعوان'!$A$1:$D$10</definedName>
    <definedName name="_xlnm.Print_Area" localSheetId="5">'قرار ولائي '!$A$1:$E$49</definedName>
    <definedName name="_xlnm.Print_Area" localSheetId="1">مخطط2!$A$1:$I$11</definedName>
    <definedName name="_xlnm.Print_Area" localSheetId="14">موازية2!$A$1:$E$20</definedName>
    <definedName name="_xlnm.Print_Area">TABL [3]FIN!$A$1:$P$23</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77"/>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7" s="1"/>
  <c r="D38" s="1"/>
  <c r="D39" s="1"/>
  <c r="D40" s="1"/>
  <c r="D41" s="1"/>
  <c r="D42" s="1"/>
  <c r="D43" s="1"/>
  <c r="D44" s="1"/>
  <c r="D45" s="1"/>
  <c r="D46" s="1"/>
  <c r="D47" s="1"/>
  <c r="D48" s="1"/>
  <c r="D49" s="1"/>
  <c r="D50" s="1"/>
  <c r="D51" s="1"/>
  <c r="D52" s="1"/>
  <c r="D53" s="1"/>
  <c r="D54" s="1"/>
  <c r="D55" s="1"/>
  <c r="D56" s="1"/>
  <c r="D57" s="1"/>
  <c r="D58" s="1"/>
  <c r="D59" s="1"/>
  <c r="D60" s="1"/>
  <c r="D61" s="1"/>
  <c r="D62" s="1"/>
  <c r="D63" s="1"/>
  <c r="D64" s="1"/>
  <c r="D65" s="1"/>
  <c r="D66" s="1"/>
  <c r="D67" s="1"/>
  <c r="D68" s="1"/>
  <c r="D69" s="1"/>
  <c r="D70" s="1"/>
  <c r="D71" s="1"/>
  <c r="D72" s="1"/>
  <c r="D73" s="1"/>
  <c r="D74" s="1"/>
  <c r="D75" s="1"/>
  <c r="D76" s="1"/>
  <c r="D77" s="1"/>
  <c r="D78" s="1"/>
  <c r="D79" s="1"/>
  <c r="D80" s="1"/>
  <c r="D81" s="1"/>
  <c r="D82" s="1"/>
  <c r="D83" s="1"/>
  <c r="D84" s="1"/>
  <c r="D85" s="1"/>
  <c r="D86" s="1"/>
  <c r="D87" s="1"/>
  <c r="D88" s="1"/>
  <c r="D89" s="1"/>
  <c r="D90" s="1"/>
  <c r="D91" s="1"/>
  <c r="D92" s="1"/>
  <c r="D93" s="1"/>
  <c r="D94" s="1"/>
  <c r="D95" s="1"/>
  <c r="D96" s="1"/>
  <c r="D97" s="1"/>
  <c r="D98" s="1"/>
  <c r="D99" s="1"/>
  <c r="D100" s="1"/>
  <c r="D101" s="1"/>
  <c r="D102" s="1"/>
  <c r="D103" s="1"/>
  <c r="D104" s="1"/>
  <c r="D105" s="1"/>
  <c r="D106" s="1"/>
  <c r="D107" s="1"/>
  <c r="D108" s="1"/>
  <c r="D109" s="1"/>
  <c r="D110" s="1"/>
  <c r="D111" s="1"/>
  <c r="D112" s="1"/>
  <c r="D113" s="1"/>
  <c r="D114" s="1"/>
  <c r="D115" s="1"/>
  <c r="D116" s="1"/>
  <c r="D117" s="1"/>
  <c r="D118" s="1"/>
  <c r="D119" s="1"/>
  <c r="D120" s="1"/>
  <c r="D121" s="1"/>
  <c r="D122" s="1"/>
  <c r="D123" s="1"/>
  <c r="D124" s="1"/>
  <c r="D125" s="1"/>
  <c r="D126" s="1"/>
  <c r="D127" s="1"/>
  <c r="D128" s="1"/>
  <c r="D129" s="1"/>
  <c r="D130" s="1"/>
  <c r="D131" s="1"/>
  <c r="D132" s="1"/>
  <c r="D133" s="1"/>
  <c r="D134" s="1"/>
  <c r="D135" s="1"/>
  <c r="D136" s="1"/>
  <c r="D137" s="1"/>
  <c r="D138" s="1"/>
  <c r="D139" s="1"/>
  <c r="D140" s="1"/>
  <c r="D141" s="1"/>
  <c r="D142" s="1"/>
  <c r="D143" s="1"/>
  <c r="D144" s="1"/>
  <c r="D145" s="1"/>
  <c r="D146" s="1"/>
  <c r="D147" s="1"/>
  <c r="D148" s="1"/>
  <c r="D149" s="1"/>
  <c r="D150" s="1"/>
  <c r="D151" s="1"/>
  <c r="D152" s="1"/>
  <c r="D153" s="1"/>
  <c r="D154" s="1"/>
  <c r="D155" s="1"/>
  <c r="D156" s="1"/>
  <c r="D157" s="1"/>
  <c r="D158" s="1"/>
  <c r="D159" s="1"/>
  <c r="D160" s="1"/>
  <c r="D161" s="1"/>
  <c r="D162" s="1"/>
  <c r="D163" s="1"/>
  <c r="D164" s="1"/>
  <c r="D165" s="1"/>
  <c r="D166" s="1"/>
  <c r="D167" s="1"/>
  <c r="D168" s="1"/>
  <c r="D169" s="1"/>
  <c r="D170" s="1"/>
  <c r="D171" s="1"/>
  <c r="D172" s="1"/>
  <c r="D173" s="1"/>
  <c r="D174" s="1"/>
  <c r="D175" s="1"/>
  <c r="D176" s="1"/>
  <c r="D177" s="1"/>
  <c r="D178" s="1"/>
  <c r="D179" s="1"/>
  <c r="D180" s="1"/>
  <c r="D181" s="1"/>
  <c r="D182" s="1"/>
  <c r="D183" s="1"/>
  <c r="D184" s="1"/>
  <c r="D185" s="1"/>
  <c r="D186" s="1"/>
  <c r="D187" s="1"/>
  <c r="D188" s="1"/>
  <c r="D189" s="1"/>
  <c r="D190" s="1"/>
  <c r="D191" s="1"/>
  <c r="D192" s="1"/>
  <c r="D193" s="1"/>
  <c r="D194" s="1"/>
  <c r="D195" s="1"/>
  <c r="D196" s="1"/>
  <c r="D197" s="1"/>
  <c r="D198" s="1"/>
  <c r="D199" s="1"/>
  <c r="D200" s="1"/>
  <c r="D201" s="1"/>
  <c r="D202" s="1"/>
  <c r="D203" s="1"/>
  <c r="D204" s="1"/>
  <c r="D205" s="1"/>
  <c r="D206" s="1"/>
  <c r="D207" s="1"/>
  <c r="D208" s="1"/>
  <c r="D209" s="1"/>
  <c r="D210" s="1"/>
  <c r="D211" s="1"/>
  <c r="D212" s="1"/>
  <c r="D213" s="1"/>
  <c r="D214" s="1"/>
  <c r="D215" s="1"/>
  <c r="D216" s="1"/>
  <c r="D217" s="1"/>
  <c r="D218" s="1"/>
  <c r="D219" s="1"/>
  <c r="D220" s="1"/>
  <c r="D221" s="1"/>
  <c r="D222" s="1"/>
  <c r="D223" s="1"/>
  <c r="D224" s="1"/>
  <c r="D225" s="1"/>
  <c r="D226" s="1"/>
  <c r="D227" s="1"/>
  <c r="D228" s="1"/>
  <c r="D229" s="1"/>
  <c r="D230" s="1"/>
  <c r="D231" s="1"/>
  <c r="D232" s="1"/>
  <c r="D233" s="1"/>
  <c r="D234" s="1"/>
  <c r="D235" s="1"/>
  <c r="D236" s="1"/>
  <c r="D237" s="1"/>
  <c r="D238" s="1"/>
  <c r="D239" s="1"/>
  <c r="D240" s="1"/>
  <c r="D241" s="1"/>
  <c r="D242" s="1"/>
  <c r="D243" s="1"/>
  <c r="D244" s="1"/>
  <c r="D245" s="1"/>
  <c r="D246" s="1"/>
  <c r="D247" s="1"/>
  <c r="D248" s="1"/>
  <c r="D249" s="1"/>
  <c r="D250" s="1"/>
  <c r="D251" s="1"/>
  <c r="D252" s="1"/>
  <c r="D253" s="1"/>
  <c r="D254" s="1"/>
  <c r="D255" s="1"/>
  <c r="D256" s="1"/>
  <c r="D257" s="1"/>
  <c r="D258" s="1"/>
  <c r="D259" s="1"/>
  <c r="D260" s="1"/>
  <c r="D261" s="1"/>
  <c r="D262" s="1"/>
  <c r="D263" s="1"/>
  <c r="D264" s="1"/>
  <c r="D265" s="1"/>
  <c r="D266" s="1"/>
  <c r="D267" s="1"/>
  <c r="D268" s="1"/>
  <c r="D269" s="1"/>
  <c r="D270" s="1"/>
  <c r="D271" s="1"/>
  <c r="D272" s="1"/>
  <c r="D273" s="1"/>
  <c r="D274" s="1"/>
  <c r="D275" s="1"/>
  <c r="D276" s="1"/>
  <c r="D277" s="1"/>
  <c r="D278" s="1"/>
  <c r="D279" s="1"/>
  <c r="D280" s="1"/>
  <c r="D281" s="1"/>
  <c r="D282" s="1"/>
  <c r="D283" s="1"/>
  <c r="D284" s="1"/>
  <c r="D285" s="1"/>
  <c r="D286" s="1"/>
  <c r="D287" s="1"/>
  <c r="D288" s="1"/>
  <c r="D289" s="1"/>
  <c r="D290" s="1"/>
  <c r="D291" s="1"/>
  <c r="D292" s="1"/>
  <c r="D293" s="1"/>
  <c r="D294" s="1"/>
  <c r="D295" s="1"/>
  <c r="D296" s="1"/>
  <c r="D297" s="1"/>
  <c r="D298" s="1"/>
  <c r="D299" s="1"/>
  <c r="D300" s="1"/>
  <c r="D301" s="1"/>
  <c r="D302" s="1"/>
  <c r="D303" s="1"/>
  <c r="D304" s="1"/>
  <c r="D305" s="1"/>
  <c r="D306" s="1"/>
  <c r="D307" s="1"/>
  <c r="D308" s="1"/>
  <c r="D309" s="1"/>
  <c r="D310" s="1"/>
  <c r="D311" s="1"/>
  <c r="D312" s="1"/>
  <c r="D313" s="1"/>
  <c r="D314" s="1"/>
  <c r="D315" s="1"/>
  <c r="D316" s="1"/>
  <c r="D317" s="1"/>
  <c r="D318" s="1"/>
  <c r="D319" s="1"/>
  <c r="D320" s="1"/>
  <c r="D321" s="1"/>
  <c r="D322" s="1"/>
  <c r="D323" s="1"/>
  <c r="D324" s="1"/>
  <c r="D325" s="1"/>
  <c r="D326" s="1"/>
  <c r="D327" s="1"/>
  <c r="D328" s="1"/>
  <c r="D329" s="1"/>
  <c r="D330" s="1"/>
  <c r="D331" s="1"/>
  <c r="D332" s="1"/>
  <c r="D333" s="1"/>
  <c r="D334" s="1"/>
  <c r="D335" s="1"/>
  <c r="D336" s="1"/>
  <c r="D337" s="1"/>
  <c r="D338" s="1"/>
  <c r="D339" s="1"/>
  <c r="D340" s="1"/>
  <c r="D341" s="1"/>
  <c r="D342" s="1"/>
  <c r="D343" s="1"/>
  <c r="D344" s="1"/>
  <c r="D345" s="1"/>
  <c r="D346" s="1"/>
  <c r="D347" s="1"/>
  <c r="D348" s="1"/>
  <c r="D349" s="1"/>
  <c r="D350" s="1"/>
  <c r="D351" s="1"/>
  <c r="D352" s="1"/>
  <c r="D353" s="1"/>
  <c r="D354" s="1"/>
  <c r="D355" s="1"/>
  <c r="D356" s="1"/>
  <c r="D357" s="1"/>
  <c r="D358" s="1"/>
  <c r="D359" s="1"/>
  <c r="D360" s="1"/>
  <c r="D361" s="1"/>
  <c r="D362" s="1"/>
  <c r="D363" s="1"/>
  <c r="D364" s="1"/>
  <c r="D365" s="1"/>
  <c r="D366" s="1"/>
  <c r="D367" s="1"/>
  <c r="D368" s="1"/>
  <c r="D369" s="1"/>
  <c r="D370" s="1"/>
  <c r="D371" s="1"/>
  <c r="D372" s="1"/>
  <c r="D373" s="1"/>
  <c r="D374" s="1"/>
  <c r="D375" s="1"/>
  <c r="D376" s="1"/>
  <c r="D377" s="1"/>
  <c r="D378" s="1"/>
  <c r="D379" s="1"/>
  <c r="D380" s="1"/>
  <c r="D381" s="1"/>
  <c r="D382" s="1"/>
  <c r="D383" s="1"/>
  <c r="D384" s="1"/>
  <c r="D385" s="1"/>
  <c r="D386" s="1"/>
  <c r="D387" s="1"/>
  <c r="D388" s="1"/>
  <c r="D389" s="1"/>
  <c r="D390" s="1"/>
  <c r="D391" s="1"/>
  <c r="D392" s="1"/>
  <c r="D393" s="1"/>
  <c r="D394" s="1"/>
  <c r="D395" s="1"/>
  <c r="D396" s="1"/>
  <c r="D397" s="1"/>
  <c r="D398" s="1"/>
  <c r="D399" s="1"/>
  <c r="D400" s="1"/>
  <c r="D401" s="1"/>
  <c r="D402" s="1"/>
  <c r="D403" s="1"/>
  <c r="D404" s="1"/>
  <c r="D405" s="1"/>
  <c r="D406" s="1"/>
  <c r="D407" s="1"/>
  <c r="D408" s="1"/>
  <c r="D409" s="1"/>
  <c r="D410" s="1"/>
  <c r="D411" s="1"/>
  <c r="D412" s="1"/>
  <c r="D413" s="1"/>
  <c r="D414" s="1"/>
  <c r="D415" s="1"/>
  <c r="D416" s="1"/>
  <c r="D417" s="1"/>
  <c r="D418" s="1"/>
  <c r="D419" s="1"/>
  <c r="D420" s="1"/>
  <c r="D421" s="1"/>
  <c r="D422" s="1"/>
  <c r="D423" s="1"/>
  <c r="D424" s="1"/>
  <c r="D425" s="1"/>
  <c r="D426" s="1"/>
  <c r="D427" s="1"/>
  <c r="D428" s="1"/>
  <c r="D429" s="1"/>
  <c r="D430" s="1"/>
  <c r="D431" s="1"/>
  <c r="D432" s="1"/>
  <c r="D433" s="1"/>
  <c r="D434" s="1"/>
  <c r="D435" s="1"/>
  <c r="D436" s="1"/>
  <c r="D437" s="1"/>
  <c r="D438" s="1"/>
  <c r="D439" s="1"/>
  <c r="D440" s="1"/>
  <c r="D441" s="1"/>
  <c r="D442" s="1"/>
  <c r="D443" s="1"/>
  <c r="D444" s="1"/>
  <c r="D445" s="1"/>
  <c r="D446" s="1"/>
  <c r="D447" s="1"/>
  <c r="D448" s="1"/>
  <c r="D449" s="1"/>
  <c r="D450" s="1"/>
  <c r="D451" s="1"/>
  <c r="D452" s="1"/>
  <c r="D453" s="1"/>
  <c r="D454" s="1"/>
  <c r="D455" s="1"/>
  <c r="D456" s="1"/>
  <c r="D457" s="1"/>
  <c r="D458" s="1"/>
  <c r="D459" s="1"/>
  <c r="D460" s="1"/>
  <c r="D461" s="1"/>
  <c r="D462" s="1"/>
  <c r="D463" s="1"/>
  <c r="D464" s="1"/>
  <c r="D465" s="1"/>
  <c r="D466" s="1"/>
  <c r="D467" s="1"/>
  <c r="D468" s="1"/>
  <c r="D469" s="1"/>
  <c r="D470" s="1"/>
  <c r="D471" s="1"/>
  <c r="D472" s="1"/>
  <c r="D473" s="1"/>
  <c r="D474" s="1"/>
  <c r="D475" s="1"/>
  <c r="D476" s="1"/>
  <c r="D477" s="1"/>
  <c r="D478" s="1"/>
  <c r="D479" s="1"/>
  <c r="D480" s="1"/>
  <c r="D481" s="1"/>
  <c r="D482" s="1"/>
  <c r="D483" s="1"/>
  <c r="D484" s="1"/>
  <c r="D485" s="1"/>
  <c r="D486" s="1"/>
  <c r="D487" s="1"/>
  <c r="D488" s="1"/>
  <c r="D489" s="1"/>
  <c r="D490" s="1"/>
  <c r="D491" s="1"/>
  <c r="D492" s="1"/>
  <c r="D493" s="1"/>
  <c r="D494" s="1"/>
  <c r="D495" s="1"/>
  <c r="D496" s="1"/>
  <c r="D497" s="1"/>
  <c r="D498" s="1"/>
  <c r="D499" s="1"/>
  <c r="D500" s="1"/>
  <c r="D501" s="1"/>
  <c r="D502" s="1"/>
  <c r="D503" s="1"/>
  <c r="D504" s="1"/>
  <c r="D505" s="1"/>
  <c r="D506" s="1"/>
  <c r="D507" s="1"/>
  <c r="D508" s="1"/>
  <c r="D509" s="1"/>
  <c r="D510" s="1"/>
  <c r="D511" s="1"/>
  <c r="D512" s="1"/>
  <c r="D513" s="1"/>
  <c r="D514" s="1"/>
  <c r="D515" s="1"/>
  <c r="D516" s="1"/>
  <c r="D517" s="1"/>
  <c r="D518" s="1"/>
  <c r="D519" s="1"/>
  <c r="D520" s="1"/>
  <c r="D521" s="1"/>
  <c r="D522" s="1"/>
  <c r="D523" s="1"/>
  <c r="D524" s="1"/>
  <c r="D525" s="1"/>
  <c r="D526" s="1"/>
  <c r="D527" s="1"/>
  <c r="D528" s="1"/>
  <c r="D529" s="1"/>
  <c r="D530" s="1"/>
  <c r="D531" s="1"/>
  <c r="D532" s="1"/>
  <c r="D533" s="1"/>
  <c r="D534" s="1"/>
  <c r="D535" s="1"/>
  <c r="D536" s="1"/>
  <c r="D537" s="1"/>
  <c r="D538" s="1"/>
  <c r="D539" s="1"/>
  <c r="D540" s="1"/>
  <c r="D541" s="1"/>
  <c r="D542" s="1"/>
  <c r="D543" s="1"/>
  <c r="D544" s="1"/>
  <c r="D545" s="1"/>
  <c r="D546" s="1"/>
  <c r="D547" s="1"/>
  <c r="D548" s="1"/>
  <c r="D549" s="1"/>
  <c r="D550" s="1"/>
  <c r="D551" s="1"/>
  <c r="D552" s="1"/>
  <c r="D553" s="1"/>
  <c r="D554" s="1"/>
  <c r="D555" s="1"/>
  <c r="D556" s="1"/>
  <c r="D557" s="1"/>
  <c r="D558" s="1"/>
  <c r="D559" s="1"/>
  <c r="D560" s="1"/>
  <c r="D561" s="1"/>
  <c r="D562" s="1"/>
  <c r="D563" s="1"/>
  <c r="D564" s="1"/>
  <c r="D565" s="1"/>
  <c r="D566" s="1"/>
  <c r="D567" s="1"/>
  <c r="D568" s="1"/>
  <c r="D569" s="1"/>
  <c r="D570" s="1"/>
  <c r="D571" s="1"/>
  <c r="D572" s="1"/>
  <c r="D573" s="1"/>
  <c r="D574" s="1"/>
  <c r="D575" s="1"/>
  <c r="D576" s="1"/>
  <c r="D577" s="1"/>
  <c r="D578" s="1"/>
  <c r="D579" s="1"/>
  <c r="D580" s="1"/>
  <c r="D581" s="1"/>
  <c r="D582" s="1"/>
  <c r="D583" s="1"/>
  <c r="D584" s="1"/>
  <c r="D585" s="1"/>
  <c r="D586" s="1"/>
  <c r="D587" s="1"/>
  <c r="D588" s="1"/>
  <c r="D589" s="1"/>
  <c r="D590" s="1"/>
  <c r="D591" s="1"/>
  <c r="D592" s="1"/>
  <c r="D593" s="1"/>
  <c r="D594" s="1"/>
  <c r="D595" s="1"/>
  <c r="D596" s="1"/>
  <c r="D597" s="1"/>
  <c r="D598" s="1"/>
  <c r="D599" s="1"/>
  <c r="D600" s="1"/>
  <c r="D601" s="1"/>
  <c r="D602" s="1"/>
  <c r="D603" s="1"/>
  <c r="D604" s="1"/>
  <c r="D605" s="1"/>
  <c r="D606" s="1"/>
  <c r="D607" s="1"/>
  <c r="D608" s="1"/>
  <c r="D609" s="1"/>
  <c r="D610" s="1"/>
  <c r="D611" s="1"/>
  <c r="D612" s="1"/>
  <c r="D613" s="1"/>
  <c r="D614" s="1"/>
  <c r="D615" s="1"/>
  <c r="D616" s="1"/>
  <c r="D617" s="1"/>
  <c r="D618" s="1"/>
  <c r="D619" s="1"/>
  <c r="D620" s="1"/>
  <c r="D621" s="1"/>
  <c r="D622" s="1"/>
  <c r="D623" s="1"/>
  <c r="D624" s="1"/>
  <c r="D625" s="1"/>
  <c r="D626" s="1"/>
  <c r="D627" s="1"/>
  <c r="D628" s="1"/>
  <c r="D629" s="1"/>
  <c r="D630" s="1"/>
  <c r="D631" s="1"/>
  <c r="D632" s="1"/>
  <c r="D633" s="1"/>
  <c r="D634" s="1"/>
  <c r="D635" s="1"/>
  <c r="D636" s="1"/>
  <c r="D637" s="1"/>
  <c r="D638" s="1"/>
  <c r="D639" s="1"/>
  <c r="D640" s="1"/>
  <c r="D641" s="1"/>
  <c r="D642" s="1"/>
  <c r="D643" s="1"/>
  <c r="D644" s="1"/>
  <c r="D645" s="1"/>
  <c r="D646" s="1"/>
  <c r="F11" i="70" l="1"/>
  <c r="C11"/>
  <c r="D11"/>
  <c r="B11"/>
  <c r="E11"/>
  <c r="G11" l="1"/>
  <c r="B6" i="14"/>
  <c r="B6" i="36"/>
  <c r="B8"/>
  <c r="C8"/>
  <c r="D8"/>
  <c r="E8"/>
  <c r="F8"/>
  <c r="G8"/>
  <c r="H8"/>
  <c r="I8"/>
  <c r="J8"/>
  <c r="C13" i="32"/>
</calcChain>
</file>

<file path=xl/sharedStrings.xml><?xml version="1.0" encoding="utf-8"?>
<sst xmlns="http://schemas.openxmlformats.org/spreadsheetml/2006/main" count="2662" uniqueCount="1383">
  <si>
    <t>الجـمهــوريـة الجـزائـريـة الـديمـقـراطيـة الشعـبـيـة</t>
  </si>
  <si>
    <t>وزارة الـتـجــــــــــــــــــــــــــارة</t>
  </si>
  <si>
    <t>السيد المـــــدير الجهوي للتجارة</t>
  </si>
  <si>
    <t>- بـــاتـنـة -</t>
  </si>
  <si>
    <t>جدول واحد (01).</t>
  </si>
  <si>
    <t>جدولين (02).</t>
  </si>
  <si>
    <t>أربعة (04) جداول.</t>
  </si>
  <si>
    <t>خمسة (05) جداول.</t>
  </si>
  <si>
    <t>ستة (06) جداول.</t>
  </si>
  <si>
    <t>سبعة (07) جداول.</t>
  </si>
  <si>
    <t>ثمانية (08) جداول.</t>
  </si>
  <si>
    <t>بطاقة معلومات.</t>
  </si>
  <si>
    <t>ملف تقني للمؤسسة.</t>
  </si>
  <si>
    <t>إلــــــــــــــى</t>
  </si>
  <si>
    <t>مــديريـة الــتــــجــــــــــــــــــارٍة</t>
  </si>
  <si>
    <t>لولايـــــــة أم البــــــــــــــــواقي</t>
  </si>
  <si>
    <t>تعييـــــــن المستنــــدات</t>
  </si>
  <si>
    <t>العــدد</t>
  </si>
  <si>
    <t>المــــــلاحظات</t>
  </si>
  <si>
    <t xml:space="preserve">                   أم البواقي، في </t>
  </si>
  <si>
    <t>جــــــــــــدول إرســـــــــــــــــــــــــــال</t>
  </si>
  <si>
    <t>01</t>
  </si>
  <si>
    <t>المكان</t>
  </si>
  <si>
    <t>نوعية المواد المتداولة</t>
  </si>
  <si>
    <t>معدل المتدخلين</t>
  </si>
  <si>
    <t>طابع السوق</t>
  </si>
  <si>
    <t>مختلف المواد</t>
  </si>
  <si>
    <t>أسبوعية</t>
  </si>
  <si>
    <t>محلية</t>
  </si>
  <si>
    <t xml:space="preserve">مختلف المواد  </t>
  </si>
  <si>
    <t>جهوية</t>
  </si>
  <si>
    <t xml:space="preserve">يوميـة </t>
  </si>
  <si>
    <t>المساحة
( م2 )</t>
  </si>
  <si>
    <t>أيام قيام السوق</t>
  </si>
  <si>
    <t>المديريـة الجـهويـة للتجـارة - بــاتنة -</t>
  </si>
  <si>
    <t>مـــــــديريـة الــتــــجـــــــــــــــــــــــــــارٍة</t>
  </si>
  <si>
    <t>لولايـــــــة أم البـــــــــــــــــــــــــــــواقي</t>
  </si>
  <si>
    <t xml:space="preserve">وزارة الـتـجـــــــــــــــــــــــــــــــــــــــــارة </t>
  </si>
  <si>
    <t>عين مليلة</t>
  </si>
  <si>
    <t>أولاد حملة</t>
  </si>
  <si>
    <t>سيقوس</t>
  </si>
  <si>
    <t>عين ببوش</t>
  </si>
  <si>
    <t>مسكيانة</t>
  </si>
  <si>
    <t>فكيرينة</t>
  </si>
  <si>
    <t>بحير الشرقي</t>
  </si>
  <si>
    <t>قصر الصبيحي</t>
  </si>
  <si>
    <t>/</t>
  </si>
  <si>
    <t>المجموع</t>
  </si>
  <si>
    <t>-</t>
  </si>
  <si>
    <t>رقم : ........................./م.ت/2010</t>
  </si>
  <si>
    <t>طبيعة النشاط</t>
  </si>
  <si>
    <t>بريش</t>
  </si>
  <si>
    <t>واد نيني</t>
  </si>
  <si>
    <t>الضلعة</t>
  </si>
  <si>
    <t>الحرملية</t>
  </si>
  <si>
    <t>أولاد قاسم</t>
  </si>
  <si>
    <t>العامرية</t>
  </si>
  <si>
    <t>أولاد زواي</t>
  </si>
  <si>
    <t>هنشير تومغني</t>
  </si>
  <si>
    <t>عين البيضاء (أماكن مختلفة)</t>
  </si>
  <si>
    <t>أم البواقي (أماكن مختلفة)</t>
  </si>
  <si>
    <t>عين فكرون (أماكن مختلفة)</t>
  </si>
  <si>
    <t>عين كرشة (أماكن مختلفة)</t>
  </si>
  <si>
    <t>مسكيانة (أماكن مختلفة)</t>
  </si>
  <si>
    <t>حوالي 290 متدخل</t>
  </si>
  <si>
    <t>حوالي 190 متدخل</t>
  </si>
  <si>
    <t>حوالي 60 متدخل</t>
  </si>
  <si>
    <t>حوالي 200 متدخل</t>
  </si>
  <si>
    <t>حوالي 100 متدخل</t>
  </si>
  <si>
    <t>حوالي 16 متدخل</t>
  </si>
  <si>
    <t>حوالي 05 متدخل</t>
  </si>
  <si>
    <t>حوالي 10 متدخل</t>
  </si>
  <si>
    <t>حوالي 80 متدخل</t>
  </si>
  <si>
    <t>قـائمة المصدرين خارج المحروقات الذين قاموا بعـمليات تصدير خلال الثلاثي الرابع سنة 2010</t>
  </si>
  <si>
    <t>الـرقــم التسلسلي</t>
  </si>
  <si>
    <t xml:space="preserve">الاسم أو الغايـة  الاجتماعية  للـمـصـدر </t>
  </si>
  <si>
    <t>رقـم السجــل الـتجـاري</t>
  </si>
  <si>
    <t>قـطاع  الـنشاط</t>
  </si>
  <si>
    <t>طبيعة السلع المصـدرة</t>
  </si>
  <si>
    <t>مصـدر المعـلـومات</t>
  </si>
  <si>
    <t>الحصيلة الإجمالية للعمليات المسجلة و النتائج المتحصل عليها في إطار تطهير الأسواق الموازية منذ بداية العملية إلى غاية 2010/12/31</t>
  </si>
  <si>
    <t>سنة تسجيل العملية</t>
  </si>
  <si>
    <t>عدد التجار المدمجين</t>
  </si>
  <si>
    <t>شروط الإدماج (*)</t>
  </si>
  <si>
    <t>عدد التجار المسجلين في السجل التجاري</t>
  </si>
  <si>
    <t>إنشاء مكان جديد</t>
  </si>
  <si>
    <t>حوالي 120</t>
  </si>
  <si>
    <t>//</t>
  </si>
  <si>
    <t>حوالي 30</t>
  </si>
  <si>
    <t>تهيئة المكان الأصلي</t>
  </si>
  <si>
    <t>حوالي 35</t>
  </si>
  <si>
    <t>تهيئة نصف المكان</t>
  </si>
  <si>
    <t>حوالي 45</t>
  </si>
  <si>
    <t>تهيئة نفس المكان</t>
  </si>
  <si>
    <t>حوالي 25</t>
  </si>
  <si>
    <t>حوالي 15</t>
  </si>
  <si>
    <t>- وضعية لتطهير التجـارة الخارجيـة خـلال الثلاثي الثالث لسنـة 2010.</t>
  </si>
  <si>
    <t xml:space="preserve">- ردا على مراسلتكم رقم 267 المؤرخة   في 2007/03/19.
</t>
  </si>
  <si>
    <r>
      <t xml:space="preserve">حوالي </t>
    </r>
    <r>
      <rPr>
        <sz val="10"/>
        <rFont val="Angsana New"/>
        <family val="1"/>
      </rPr>
      <t>/</t>
    </r>
  </si>
  <si>
    <r>
      <t xml:space="preserve">( *) و </t>
    </r>
    <r>
      <rPr>
        <sz val="14"/>
        <rFont val="Angsana New"/>
        <family val="1"/>
      </rPr>
      <t>ضع نفس المناصب للعملية:</t>
    </r>
  </si>
  <si>
    <r>
      <t>1-</t>
    </r>
    <r>
      <rPr>
        <sz val="7"/>
        <rFont val="Angsana New"/>
        <family val="1"/>
      </rPr>
      <t xml:space="preserve">     </t>
    </r>
    <r>
      <rPr>
        <sz val="14"/>
        <rFont val="Angsana New"/>
        <family val="1"/>
      </rPr>
      <t>تهيئة نفس المكان.</t>
    </r>
  </si>
  <si>
    <r>
      <t>2-</t>
    </r>
    <r>
      <rPr>
        <sz val="7"/>
        <rFont val="Angsana New"/>
        <family val="1"/>
      </rPr>
      <t xml:space="preserve">   </t>
    </r>
    <r>
      <rPr>
        <sz val="14"/>
        <rFont val="Angsana New"/>
        <family val="1"/>
      </rPr>
      <t xml:space="preserve"> إنشاء مكان جديد.</t>
    </r>
  </si>
  <si>
    <r>
      <t>3-</t>
    </r>
    <r>
      <rPr>
        <sz val="7"/>
        <rFont val="Angsana New"/>
        <family val="1"/>
      </rPr>
      <t xml:space="preserve">   </t>
    </r>
    <r>
      <rPr>
        <sz val="14"/>
        <rFont val="Angsana New"/>
        <family val="1"/>
      </rPr>
      <t xml:space="preserve"> انجاز محلات ( البلدية </t>
    </r>
    <r>
      <rPr>
        <sz val="10"/>
        <rFont val="Angsana New"/>
        <family val="1"/>
      </rPr>
      <t>UGCAA</t>
    </r>
    <r>
      <rPr>
        <sz val="14"/>
        <rFont val="Angsana New"/>
        <family val="1"/>
      </rPr>
      <t xml:space="preserve"> أخرى للتوضيح ).</t>
    </r>
  </si>
  <si>
    <r>
      <t>4-</t>
    </r>
    <r>
      <rPr>
        <sz val="7"/>
        <rFont val="Angsana New"/>
        <family val="1"/>
      </rPr>
      <t xml:space="preserve"> </t>
    </r>
    <r>
      <rPr>
        <sz val="14"/>
        <rFont val="Angsana New"/>
        <family val="1"/>
      </rPr>
      <t xml:space="preserve"> إنشاء خانات (</t>
    </r>
    <r>
      <rPr>
        <sz val="10"/>
        <rFont val="Angsana New"/>
        <family val="1"/>
      </rPr>
      <t>STANDS</t>
    </r>
    <r>
      <rPr>
        <sz val="14"/>
        <rFont val="Angsana New"/>
        <family val="1"/>
      </rPr>
      <t xml:space="preserve"> ) للكراء من قبل مؤسسات الأروقة أو الأسواق سابقا.</t>
    </r>
  </si>
  <si>
    <r>
      <t>5-</t>
    </r>
    <r>
      <rPr>
        <sz val="7"/>
        <rFont val="Angsana New"/>
        <family val="1"/>
      </rPr>
      <t xml:space="preserve"> </t>
    </r>
    <r>
      <rPr>
        <sz val="14"/>
        <rFont val="Angsana New"/>
        <family val="1"/>
      </rPr>
      <t xml:space="preserve"> إنشاء أسواق جديدة، جوارية أو مغطاة.</t>
    </r>
  </si>
  <si>
    <r>
      <t xml:space="preserve">   </t>
    </r>
    <r>
      <rPr>
        <u/>
        <sz val="14"/>
        <color indexed="8"/>
        <rFont val="Angsana New"/>
        <family val="1"/>
      </rPr>
      <t>تجدون رفقة هذا الجدول :</t>
    </r>
  </si>
  <si>
    <t xml:space="preserve"> أم البواقي في : …................….</t>
  </si>
  <si>
    <t xml:space="preserve">  وزارة   الـتـجــــــــــــــــــــــــــارة</t>
  </si>
  <si>
    <t xml:space="preserve">  مــديــريـــــــة الــتـــــجــــــــــارٍة </t>
  </si>
  <si>
    <t xml:space="preserve">  لولايـــــــة أم البـــــــــــــــــواقـي</t>
  </si>
  <si>
    <t xml:space="preserve">  رقم : ....................../ 2010</t>
  </si>
  <si>
    <t xml:space="preserve">  إلـــــــــــــــــى                </t>
  </si>
  <si>
    <t xml:space="preserve">الـسـيــد الـمديـر الجهوي للتـجـارة  </t>
  </si>
  <si>
    <t xml:space="preserve">               - بـــاتـــنـــة -</t>
  </si>
  <si>
    <t xml:space="preserve">           ردا على ارسالكم المذكور في المرجع أعلاه يشرفني أن أوافيكم طي هذا الارسال بالمعلومات المطلوبة والخاصة  بالمتعاملين الاقتصاديين الناشطين في مجال تسويق السيارات الجديدة المتواجدين على تراب ولاية أم البواقي خلال الثلاثي الثالث من سنة 2010.  </t>
  </si>
  <si>
    <t>جدول خاص بإحصاء ومراقبة مسويقي السيارات الجديدة</t>
  </si>
  <si>
    <t>مديرية التجارة لولاية : أم البــــواقــــي</t>
  </si>
  <si>
    <t xml:space="preserve">الثلاثي : الثالث 2010  </t>
  </si>
  <si>
    <t>عدد المتعاملين المسجلين في "BDCOM"</t>
  </si>
  <si>
    <t>عدد المتعاملين الناشطين في الميدان</t>
  </si>
  <si>
    <t>عدد التدخلات</t>
  </si>
  <si>
    <t>عدد وطبيعة المخالفات</t>
  </si>
  <si>
    <t>الإجراءات المتخذة</t>
  </si>
  <si>
    <t>عدد وطبيعة المخالفات لأحكام المرسوم التنفيذي رقم 07/390</t>
  </si>
  <si>
    <t>عدد وطبيعة المخالفات في مجال الممارسات التجارية</t>
  </si>
  <si>
    <t>العدد الإجمالي للمخالفات*</t>
  </si>
  <si>
    <t>عدد الإعذارات</t>
  </si>
  <si>
    <t>عدد المخالفات المحولة لمصالح الصناعة والمناجم</t>
  </si>
  <si>
    <t>عدد قرارات الغلق</t>
  </si>
  <si>
    <t xml:space="preserve">الوكلاء المعتمدين </t>
  </si>
  <si>
    <t>الموزعين ومعيدي البيع المعتمدين</t>
  </si>
  <si>
    <t>ملحق رقم - I -</t>
  </si>
  <si>
    <t>جدول نموذجي تحصيلي خاص بتطبيق المنشور الوزاري رقم 21 المؤرخ في 20/02/2008 و المتضمن تطبيق المرسوم التنفيذي رقم 390/07</t>
  </si>
  <si>
    <t>إجراءات تطبيق هذه الآلية وشرحها لفائدة أعوان الرقابة, المتعاملين والمستهلكين</t>
  </si>
  <si>
    <t>درجة مدى تطبيق هذه الآلية</t>
  </si>
  <si>
    <t xml:space="preserve">المخالفات المسجلة والعقوبات المتخذة </t>
  </si>
  <si>
    <t>أثر هذا النص على المستهلكين وممارسات الأعوان الإقتصاديين</t>
  </si>
  <si>
    <t xml:space="preserve">الإجرءات المقترحة لهدف تحسين فعالية هذه الآلية في الميدان </t>
  </si>
  <si>
    <t>كل المعلومات والإقتراحات الأخرى التي ترونها ضرورية</t>
  </si>
  <si>
    <t>إعطاء المعلومات اللازمة وشرحها للمتعاملين الجدد</t>
  </si>
  <si>
    <t xml:space="preserve">ما عدا المواد 15 إلى 18  فالآلية مطبقة بنسبة 95 % </t>
  </si>
  <si>
    <t>هذه الآلية أثرت بشكل إيجابي على المستهلكين وبدرجة أقل على المتعاملين  حيث اضطروا إلى إعادة النظر في معاملاتهم مع ممونيهم</t>
  </si>
  <si>
    <t>إعطاء إمكانيات أكثر من أجل تسهيل الرقابة الدائمة</t>
  </si>
  <si>
    <t>تراجع معتبر في النبيعات بعد دخول إجراء إلغاء البيع بالتقسيط</t>
  </si>
  <si>
    <t>ملحق رقم - III -</t>
  </si>
  <si>
    <t>بطاقة إحصاء و مراقبة مدى احترام المتعاملين الناشطين في المجال تسويق السيارات الجديدة لأحكام المرسوم التنفيذي رقم 390/07</t>
  </si>
  <si>
    <t>تسمية المتعامل</t>
  </si>
  <si>
    <t>العلامات التي يمثلها هذا المتعامل</t>
  </si>
  <si>
    <t>رقم و تاريخ السجل التجاري</t>
  </si>
  <si>
    <t>رمز النشاط حسب السجل التجاري</t>
  </si>
  <si>
    <t>مساحة المحل التجاري بما فيها مساحة التخزين و خدمة ما بعد البيع بالإضافة إلى المساحة الخاصة بالعرض</t>
  </si>
  <si>
    <t>ملاحظات أخرى</t>
  </si>
  <si>
    <t>- وكيل معتمد</t>
  </si>
  <si>
    <t>- موزع معتمد</t>
  </si>
  <si>
    <t>- معيد للبيع معتمد</t>
  </si>
  <si>
    <t>مؤسسة الوافي محمد</t>
  </si>
  <si>
    <t>PEUGEOT</t>
  </si>
  <si>
    <t>99A2015051 29/04/2008</t>
  </si>
  <si>
    <t>- مـوزع</t>
  </si>
  <si>
    <t>مؤسسة العريبي لموي</t>
  </si>
  <si>
    <t>DACIA, RENAULT</t>
  </si>
  <si>
    <t>98A2013026 19/07/1998</t>
  </si>
  <si>
    <t xml:space="preserve">ش ت فؤاد لوافي و شريكته أوتو </t>
  </si>
  <si>
    <t>NISSAN</t>
  </si>
  <si>
    <t>08B0404354 08/01/2008</t>
  </si>
  <si>
    <t>مؤسسة سليماني سفيان</t>
  </si>
  <si>
    <t>FOTON</t>
  </si>
  <si>
    <t>08A2033925 07/08/2008</t>
  </si>
  <si>
    <t>م.ش.و.ذ.م.م  شرفاء أوتو</t>
  </si>
  <si>
    <t>DFAC, LIFAN, SAMOND, GREAT WALL</t>
  </si>
  <si>
    <t>SARL PROFIL Auto ( ex-chebana auto )</t>
  </si>
  <si>
    <t>KIA, MARUTI, FORD, FAW, SUZIKI</t>
  </si>
  <si>
    <t>07B0404314 23/01/2008</t>
  </si>
  <si>
    <t>SARL ACTS ASSOCIATED CAR AND TRUCK SPECIALIST</t>
  </si>
  <si>
    <t>SPIRIT CITY-CAMJN CAR</t>
  </si>
  <si>
    <t>04B0966444 05/04/2008</t>
  </si>
  <si>
    <t>SARL SB Auto</t>
  </si>
  <si>
    <t>HYUNDAI</t>
  </si>
  <si>
    <t>06B0404219 30/04/2006</t>
  </si>
  <si>
    <t>SARL AIN MLILA Auto</t>
  </si>
  <si>
    <t>RENAULT</t>
  </si>
  <si>
    <t>06B0404236
13/02/2007</t>
  </si>
  <si>
    <t>SARL BOUCHACHOUA</t>
  </si>
  <si>
    <t>SAIPA, GEELY, LIFAN, IRAN KHODRO</t>
  </si>
  <si>
    <t>08B0404473
11/06/2008</t>
  </si>
  <si>
    <t>مؤسسة سلام حمزة</t>
  </si>
  <si>
    <t>CHERY IDEAL</t>
  </si>
  <si>
    <t>05A2026935
19/12/2006</t>
  </si>
  <si>
    <t>مؤسسة شبيلي محمد</t>
  </si>
  <si>
    <t>JMC-JAC-HAFEI</t>
  </si>
  <si>
    <t>99A2017867
01/12/2004</t>
  </si>
  <si>
    <t>SARL YOUGOURTA LOCATION DE VOITURES</t>
  </si>
  <si>
    <t>DFM-POLARSUN-DONGFENG-LIFAN-SYMEX-JINBEI</t>
  </si>
  <si>
    <t>07B0404301
15/05/2007</t>
  </si>
  <si>
    <t>مؤسسة سعدون محمد الطيب</t>
  </si>
  <si>
    <t>CHANA, YUEJIN</t>
  </si>
  <si>
    <t>09A2034762
13/01/2009</t>
  </si>
  <si>
    <t>400 م2</t>
  </si>
  <si>
    <t>مؤسسة مزياني نور الدين</t>
  </si>
  <si>
    <t>MITSUBISHI</t>
  </si>
  <si>
    <t>00A2020838
15/09/2008</t>
  </si>
  <si>
    <t>م.ش.و.ذ.م.م فاضلي أوتو</t>
  </si>
  <si>
    <t>TOYOTA</t>
  </si>
  <si>
    <t>09B0404678
13/07/2009</t>
  </si>
  <si>
    <t>ملحق رقم –IV -</t>
  </si>
  <si>
    <t>جدول يبين مدى احترام المتعاملين الاقتصاديين لأحكام المرسوم التنفيذي رقم 390/07</t>
  </si>
  <si>
    <t>خدمة ما بعد البيع موجودة</t>
  </si>
  <si>
    <t>وجود الضمان</t>
  </si>
  <si>
    <t>قيمة التسبيق على السيارة  لا يتجاوز 10 %</t>
  </si>
  <si>
    <t>آجال تسليم السيارة  لا يتجاوز 45 يوما</t>
  </si>
  <si>
    <t xml:space="preserve">مصاريف نقل السيارة على عائق البائع         </t>
  </si>
  <si>
    <t>تسليم المفاتيح الخاصة بالصيانة</t>
  </si>
  <si>
    <t>(نعم أو لا)</t>
  </si>
  <si>
    <t>- حدد مدة الضمان ومسافة السير المضمونة</t>
  </si>
  <si>
    <t xml:space="preserve">نعم </t>
  </si>
  <si>
    <t>نعم ( سنتين )</t>
  </si>
  <si>
    <t>نعم</t>
  </si>
  <si>
    <t>لا</t>
  </si>
  <si>
    <t>نعم ( سنتين ) أو 100.000 كلم</t>
  </si>
  <si>
    <t>نعم سنتين أو 100.000 كلم</t>
  </si>
  <si>
    <t>نعم سنتين أو 50.000 كلم أو 100.000 كلم أو 200.000 كلم حسب طراز الشاحنة</t>
  </si>
  <si>
    <t>نعم سنتين أو 100.000 كلم أو سنة أو 50.000 كلم</t>
  </si>
  <si>
    <t xml:space="preserve">نعم سنتين أو 50.000 كلم </t>
  </si>
  <si>
    <t>نعم سنة واحدة</t>
  </si>
  <si>
    <t>نعم سنة واحدة أو 20.000 كلم</t>
  </si>
  <si>
    <t>نعم سنتين أو 50.000 كلم</t>
  </si>
  <si>
    <r>
      <t xml:space="preserve">الموضوع: </t>
    </r>
    <r>
      <rPr>
        <b/>
        <sz val="14"/>
        <rFont val="Arial"/>
        <family val="2"/>
      </rPr>
      <t xml:space="preserve"> </t>
    </r>
    <r>
      <rPr>
        <sz val="14"/>
        <rFont val="Arial"/>
        <family val="2"/>
      </rPr>
      <t>ف/ي مدى تطبيق المرسوم التنفيذي رقم 390/07 المؤرخ في 2007/12/12 المحدد لشروط
               وكيفيات تسويق السيارات الجديدة.</t>
    </r>
  </si>
  <si>
    <r>
      <t>المرجـــــع:</t>
    </r>
    <r>
      <rPr>
        <sz val="14"/>
        <rFont val="Arial"/>
        <family val="2"/>
      </rPr>
      <t xml:space="preserve"> إرسالكم رفم 2929 المؤرخ في 2008/12/17.</t>
    </r>
  </si>
  <si>
    <r>
      <t xml:space="preserve"> المرفقـات:</t>
    </r>
    <r>
      <rPr>
        <b/>
        <sz val="14"/>
        <rFont val="Arial"/>
        <family val="2"/>
      </rPr>
      <t xml:space="preserve"> </t>
    </r>
    <r>
      <rPr>
        <sz val="14"/>
        <rFont val="Arial"/>
        <family val="2"/>
      </rPr>
      <t xml:space="preserve">(03) جداول </t>
    </r>
  </si>
  <si>
    <r>
      <t xml:space="preserve">الموضوع: </t>
    </r>
    <r>
      <rPr>
        <b/>
        <sz val="14"/>
        <rFont val="Arial"/>
        <family val="2"/>
      </rPr>
      <t xml:space="preserve"> </t>
    </r>
    <r>
      <rPr>
        <sz val="14"/>
        <rFont val="Arial"/>
        <family val="2"/>
      </rPr>
      <t>ف/ي تطبيق محتوى دفتر الشروط الخاص بتسويق السيارات الجديدة.</t>
    </r>
  </si>
  <si>
    <r>
      <t>المرجـــــع:</t>
    </r>
    <r>
      <rPr>
        <sz val="14"/>
        <rFont val="Arial"/>
        <family val="2"/>
      </rPr>
      <t xml:space="preserve"> إرسالكم رقم 1252 المؤرخ في 2009/06/01.</t>
    </r>
  </si>
  <si>
    <r>
      <t>ملاحظــــــــة</t>
    </r>
    <r>
      <rPr>
        <sz val="16"/>
        <rFont val="Arial"/>
        <family val="2"/>
      </rPr>
      <t xml:space="preserve"> : النقاط المذكورة أعلاه يمكن التوسع فيها عند الضرورة وذلك بواسطة مذكرة إضافية ترفق بهذا الجدول.</t>
    </r>
  </si>
  <si>
    <r>
      <t>330 م</t>
    </r>
    <r>
      <rPr>
        <vertAlign val="superscript"/>
        <sz val="14"/>
        <rFont val="Times New Roman"/>
        <family val="1"/>
      </rPr>
      <t>2</t>
    </r>
  </si>
  <si>
    <r>
      <t>700 م</t>
    </r>
    <r>
      <rPr>
        <vertAlign val="superscript"/>
        <sz val="14"/>
        <rFont val="Times New Roman"/>
        <family val="1"/>
      </rPr>
      <t>2</t>
    </r>
  </si>
  <si>
    <r>
      <t>2500 م</t>
    </r>
    <r>
      <rPr>
        <vertAlign val="superscript"/>
        <sz val="14"/>
        <rFont val="Times New Roman"/>
        <family val="1"/>
      </rPr>
      <t>2</t>
    </r>
  </si>
  <si>
    <r>
      <t>400 م</t>
    </r>
    <r>
      <rPr>
        <vertAlign val="superscript"/>
        <sz val="14"/>
        <rFont val="Times New Roman"/>
        <family val="1"/>
      </rPr>
      <t>2</t>
    </r>
  </si>
  <si>
    <r>
      <t>2000 م</t>
    </r>
    <r>
      <rPr>
        <vertAlign val="superscript"/>
        <sz val="14"/>
        <rFont val="Times New Roman"/>
        <family val="1"/>
      </rPr>
      <t>2</t>
    </r>
  </si>
  <si>
    <r>
      <t>5000 م</t>
    </r>
    <r>
      <rPr>
        <vertAlign val="superscript"/>
        <sz val="14"/>
        <rFont val="Times New Roman"/>
        <family val="1"/>
      </rPr>
      <t>2</t>
    </r>
  </si>
  <si>
    <r>
      <t>1600 م</t>
    </r>
    <r>
      <rPr>
        <vertAlign val="superscript"/>
        <sz val="14"/>
        <rFont val="Times New Roman"/>
        <family val="1"/>
      </rPr>
      <t>2</t>
    </r>
  </si>
  <si>
    <r>
      <t>590 م</t>
    </r>
    <r>
      <rPr>
        <vertAlign val="superscript"/>
        <sz val="14"/>
        <rFont val="Times New Roman"/>
        <family val="1"/>
      </rPr>
      <t>2</t>
    </r>
  </si>
  <si>
    <r>
      <t>600 م</t>
    </r>
    <r>
      <rPr>
        <vertAlign val="superscript"/>
        <sz val="14"/>
        <rFont val="Times New Roman"/>
        <family val="1"/>
      </rPr>
      <t>2</t>
    </r>
  </si>
  <si>
    <r>
      <t>4000 م</t>
    </r>
    <r>
      <rPr>
        <vertAlign val="superscript"/>
        <sz val="14"/>
        <rFont val="Times New Roman"/>
        <family val="1"/>
      </rPr>
      <t>2</t>
    </r>
  </si>
  <si>
    <r>
      <t>220 م</t>
    </r>
    <r>
      <rPr>
        <vertAlign val="superscript"/>
        <sz val="14"/>
        <rFont val="Times New Roman"/>
        <family val="1"/>
      </rPr>
      <t>2</t>
    </r>
  </si>
  <si>
    <r>
      <t>200 م</t>
    </r>
    <r>
      <rPr>
        <vertAlign val="superscript"/>
        <sz val="14"/>
        <rFont val="Times New Roman"/>
        <family val="1"/>
      </rPr>
      <t>2</t>
    </r>
  </si>
  <si>
    <r>
      <t>4620 م</t>
    </r>
    <r>
      <rPr>
        <vertAlign val="superscript"/>
        <sz val="14"/>
        <rFont val="Times New Roman"/>
        <family val="1"/>
      </rPr>
      <t>2</t>
    </r>
  </si>
  <si>
    <r>
      <t>ملاحظــــــــة :</t>
    </r>
    <r>
      <rPr>
        <sz val="16"/>
        <rFont val="Arial"/>
        <family val="2"/>
      </rPr>
      <t xml:space="preserve">
* يجب الأخذ بعين الاعتبار انه، باستثناء المواد من 15 إلى 18 حيث أعطت مهلة 18 شهرا ابتداءا من صدور المرسوم المذكور أعلاه, فإن باقي المواد واجبة التطبيق ابتداءا من صدور هذا المرسوم في الجريدة الرسمية.
* كل إخلال بشروط البيع المذكورة في المل</t>
    </r>
  </si>
  <si>
    <t xml:space="preserve">      تبـعـا لمـراسلتـكـم المشـار إليهـا فـي المـرجـع أعـلاه، يشـرفنـي أن أنهي إلى علمكم أنه خلال الثلاثي الثالث لسنـة 2010 تم متابعة مدى احترام المتعاملين الاقتصاديين لتطبيق محتوى دفتر الشروط خاصة البنود المتعلقة بممارسة نشاط موزع أو معيد البيع وكذلك مدى احترامهم لتطبيق محتوى المرسوم التنفيذي رقم 07-390 المؤرخ في 12-12-2007.
    كما بـدأ هذا القطاع يعرف نـوع من التحسن من ناحيـة نزاهـة وشفافية الممارسـة التجـاريـة و سجلنا تجاوب المتعاملين الاقتصاديين لتطبيق مختلف الشروط المنصوص عليها في المرسـوم التنفيـذي رقم 07-390 الذي جاء لتنظيـم هذه المهنـة وكان له الأثـر الايجابـي على خلق المنافسـة في هذا النشـاط، مع بقـاء عدة نقائـص نحاول القضاء عليهـا تدريجيا.
   كما نعلمكم بأن مصالحي قامت بخرجات ميدانية تحسيسية لغرض مراقبة إشهار أسعار بيع السيارات الجديدة بكل الرسوم بما في ذلك الرسم على السيارات الجديدة المنصوص عليها في قانون المالية 2009.</t>
  </si>
  <si>
    <t>المديريـة الجـهويـة للتجـــــارة - بــاتنة -</t>
  </si>
  <si>
    <t>مديريـة الـتـجـارٍة لولايــة أم البـــــواقي</t>
  </si>
  <si>
    <t xml:space="preserve">وزارة الـتـجــــــــــــــــــــــــــــــــــــارة </t>
  </si>
  <si>
    <t>حوالي 04 متدخل</t>
  </si>
  <si>
    <t>حوالي 173 متدخل</t>
  </si>
  <si>
    <t xml:space="preserve">عين مليلة (05 أماكن) </t>
  </si>
  <si>
    <t>عين ببوش (03 أماكن)</t>
  </si>
  <si>
    <t>حوالي 63 متدخل</t>
  </si>
  <si>
    <t>سوق نعمان (مكانين)</t>
  </si>
  <si>
    <t>لا يــــــــــــــــــــــــــــــوجد</t>
  </si>
  <si>
    <t>غير مصرح بها</t>
  </si>
  <si>
    <t>أولاد حملة (مكانين)</t>
  </si>
  <si>
    <t>حوالي 30 متدخل</t>
  </si>
  <si>
    <t>حوالي 150 متدخل</t>
  </si>
  <si>
    <t>حوالي 09 متدخل</t>
  </si>
  <si>
    <t>بير الشهداء</t>
  </si>
  <si>
    <t>المخابز</t>
  </si>
  <si>
    <t>حي الامل</t>
  </si>
  <si>
    <t>وحدة نفطال (تسيير مباشر)</t>
  </si>
  <si>
    <t>وسط المدينة</t>
  </si>
  <si>
    <t>عياش صالح</t>
  </si>
  <si>
    <t>أولاد ناصر</t>
  </si>
  <si>
    <t>ويس رشيد</t>
  </si>
  <si>
    <t>تميم جمال</t>
  </si>
  <si>
    <t>عين البرج</t>
  </si>
  <si>
    <t>شارع اول نوفمبر</t>
  </si>
  <si>
    <t>حي وقاف السبتي</t>
  </si>
  <si>
    <t>المنطقة الصناعية</t>
  </si>
  <si>
    <t>الكاهنة (حليب)</t>
  </si>
  <si>
    <t>ماتيلي (حليب)</t>
  </si>
  <si>
    <t>وحدات انتاج الحليب والمطاحن</t>
  </si>
  <si>
    <t>مطحنة صايم</t>
  </si>
  <si>
    <t xml:space="preserve"> مطحنة رندة</t>
  </si>
  <si>
    <t>حابيلي (حليب)</t>
  </si>
  <si>
    <t>مطحنة الهذبة</t>
  </si>
  <si>
    <t>طريق عين كرشة</t>
  </si>
  <si>
    <t>اولاد حملة</t>
  </si>
  <si>
    <t>بلدية عين ببوش</t>
  </si>
  <si>
    <t>بلدية عين البيضاء</t>
  </si>
  <si>
    <t>بلدية فكيرينة</t>
  </si>
  <si>
    <t>بلدية مسكيانة</t>
  </si>
  <si>
    <t>بلدية الضلعة</t>
  </si>
  <si>
    <t>بلدية عين فكرون</t>
  </si>
  <si>
    <t>بلدية سيقوس</t>
  </si>
  <si>
    <t>بلدية سوق نعمان</t>
  </si>
  <si>
    <t>بلدية بئر الشهداء</t>
  </si>
  <si>
    <t>بلدية بريش</t>
  </si>
  <si>
    <t>بلدية العامرية</t>
  </si>
  <si>
    <t>بلدية عين الديس</t>
  </si>
  <si>
    <t>عين الديس</t>
  </si>
  <si>
    <t>بلدية بوغرارة السعودي</t>
  </si>
  <si>
    <t>بوغرارة السعودي</t>
  </si>
  <si>
    <t>القصابة</t>
  </si>
  <si>
    <t>قادري وليد</t>
  </si>
  <si>
    <t>صيد خليفة</t>
  </si>
  <si>
    <t>مقر البلدية</t>
  </si>
  <si>
    <t>بلدية الزرق</t>
  </si>
  <si>
    <t>بلدية واد نيني</t>
  </si>
  <si>
    <t>بلدية الرحية</t>
  </si>
  <si>
    <t>بلدية بحير الشرقي</t>
  </si>
  <si>
    <t>بلدية الجازية</t>
  </si>
  <si>
    <t xml:space="preserve"> بلدية الحرملية</t>
  </si>
  <si>
    <t>مديرية التجارة لولاية أم البواقي</t>
  </si>
  <si>
    <t>الولاية</t>
  </si>
  <si>
    <t>المطاحن</t>
  </si>
  <si>
    <t>الجمـــهورية الجــــزائرية الديمقــــــراطية الشـــــــعبية</t>
  </si>
  <si>
    <t>وزارة التجــــــــــــــــــــــــــــــارة</t>
  </si>
  <si>
    <t>المديرية الجـهوية للتجارة باتنة</t>
  </si>
  <si>
    <t>محطات الوقود</t>
  </si>
  <si>
    <t>عنانة بوجمعة</t>
  </si>
  <si>
    <t>ملبنة حابس امير ابراهيم</t>
  </si>
  <si>
    <t>رابحي بلقاسم</t>
  </si>
  <si>
    <t>بلخرشوش نعمان</t>
  </si>
  <si>
    <t>زواتين علي</t>
  </si>
  <si>
    <t>ليتيم عمار</t>
  </si>
  <si>
    <t>اسماعيل رشيد</t>
  </si>
  <si>
    <t>صهران بوعزيز</t>
  </si>
  <si>
    <t>طريق مسكيانة</t>
  </si>
  <si>
    <t>عبدللي لخميسي</t>
  </si>
  <si>
    <t>بوغازي بوجمعة</t>
  </si>
  <si>
    <t>قالي محمد الشريف</t>
  </si>
  <si>
    <t xml:space="preserve">حجام الربيعي </t>
  </si>
  <si>
    <t>لعريبي سمير</t>
  </si>
  <si>
    <t>طريق سدراته</t>
  </si>
  <si>
    <t>حي صولاج بوجمعة</t>
  </si>
  <si>
    <t>حي اول نوفمبر</t>
  </si>
  <si>
    <t>اولاد زواي مركز</t>
  </si>
  <si>
    <t>قصابة</t>
  </si>
  <si>
    <t>عبد الحفيظ تركي</t>
  </si>
  <si>
    <t>سالم يوسف</t>
  </si>
  <si>
    <t>بئر رقعة</t>
  </si>
  <si>
    <t>بعلول حدة</t>
  </si>
  <si>
    <t>نشاطات اخرى</t>
  </si>
  <si>
    <t>رقم وتاريخ القرار الولائي</t>
  </si>
  <si>
    <t>الوحدات</t>
  </si>
  <si>
    <t>جهاز الرقابة المسخر لضمان المداومة</t>
  </si>
  <si>
    <t>عدد الاعوان</t>
  </si>
  <si>
    <t>عدد الفرق</t>
  </si>
  <si>
    <t>ملبنات</t>
  </si>
  <si>
    <t>المديريات الجهوية</t>
  </si>
  <si>
    <t>المديرية الجهوية للتجارة باتنة</t>
  </si>
  <si>
    <t>ام البواقي</t>
  </si>
  <si>
    <t>مصلحة تنظيم السوق والإعلام الإقتصادي</t>
  </si>
  <si>
    <t xml:space="preserve">إلـــــى </t>
  </si>
  <si>
    <t>ولايـة أم البـــــــواقي</t>
  </si>
  <si>
    <t>مديرية التجــــــــــــــــــــــــــــــــــــــارة</t>
  </si>
  <si>
    <t>السـيـد والــي  ولايـة  أم  الـبـواقـي</t>
  </si>
  <si>
    <t>-الـــديوان-</t>
  </si>
  <si>
    <r>
      <t xml:space="preserve">الموضـوع </t>
    </r>
    <r>
      <rPr>
        <sz val="28"/>
        <rFont val="Traditional Arabic"/>
        <family val="1"/>
      </rPr>
      <t xml:space="preserve">:  ف/ي المصادقـة على مشروع قرار ولائي يتضمن تنظيـــم المـداومـة علـى مستــوى 
</t>
    </r>
  </si>
  <si>
    <r>
      <t xml:space="preserve"> المرجـــع</t>
    </r>
    <r>
      <rPr>
        <sz val="28"/>
        <rFont val="Traditional Arabic"/>
        <family val="1"/>
      </rPr>
      <t>:    المنشور الوزاري المشترك رقم 12/610 المؤرخ في 11 أكتوبر 2012.</t>
    </r>
  </si>
  <si>
    <r>
      <t xml:space="preserve"> المرفقـات </t>
    </r>
    <r>
      <rPr>
        <sz val="28"/>
        <rFont val="Traditional Arabic"/>
        <family val="1"/>
      </rPr>
      <t>: (19) جدولا يشمل (23) بلدية معنية بالمداومة.</t>
    </r>
  </si>
  <si>
    <t>إن والـي ولايــة أم الـبـواقـــي</t>
  </si>
  <si>
    <t>-بنـاءا علــى المنشــور الــوزاري المشتــرك رقــم 610/12 المــؤرخ فــي 11 اكتـوبـر 2012.</t>
  </si>
  <si>
    <t>-بمقتضـى القــانــون رقــم 11/90 المــؤرخ فـــي 21 افـريـل 1990 المتعلــق بعلاقــات العمـل.</t>
  </si>
  <si>
    <t>- بمقتـضـى القانون  رقـم 09/84 الـمـؤرخ فـي 1984 فيفري 04 المتـعلق بالتـنـظيم الإقـلـيمي  للبلاد.</t>
  </si>
  <si>
    <t xml:space="preserve">- بمقتضـى القانون رقـم 22/90 الـمــؤرخ فـي 1990 أوت 18 الـمـتـعـلق  بالسجـل الـتجــاري. </t>
  </si>
  <si>
    <t>- بمقتضى القانون رقـم 08/04 المؤرخ فـي2004 أوت 14 الـمتعلق  بشـروط ممارسـة الأنشطة التجاريـة المعدل المتمم.</t>
  </si>
  <si>
    <t>- بمقتضى القانون رقـم 03/09 الـمــؤرخ فـي 25 فيفري 2009 المتعلــق  بحماية المستهلك و قمـع الغش .</t>
  </si>
  <si>
    <t>- بمقـتـضـى القانون  رقـم 10/11 الـمــؤرخ فـي 2011 جوان 22 الـمـتـعـلـق  بالـبـلـديــة.</t>
  </si>
  <si>
    <t>- بمقـتضـى القـاـون  رقــم 07/12 الـمـؤرخ فــي 21 فيفري 2012 الـمـتـعـلـق   بالـولايــة.</t>
  </si>
  <si>
    <t>- بمقتضى المرسوم التنفيذي رقم 215/94 المؤرخ في 23 جويلية 1994 المحدد لأجهزة الإدارة العامة في الولاية وهياكلها.</t>
  </si>
  <si>
    <t>-بمقتضى المرسوم الرئاسي المؤرخ في 30 سبتمبر 2010 المتضمن تعيين السيد مانع محمد الصالح واليا لولاية أم البواقي.</t>
  </si>
  <si>
    <t>سماعيلي محمد العربي</t>
  </si>
  <si>
    <t>السعيد هواري</t>
  </si>
  <si>
    <t>مرازقة لخميسي</t>
  </si>
  <si>
    <t>الزرق</t>
  </si>
  <si>
    <t>قرازة لمبارك</t>
  </si>
  <si>
    <t>علويط ابراهيم</t>
  </si>
  <si>
    <t>زيادي كريم</t>
  </si>
  <si>
    <t>مشنن معمر</t>
  </si>
  <si>
    <t>الربيعي هلو</t>
  </si>
  <si>
    <t>بـاقـــتــراح  مـن الـسـيـد مـديـــــر  الـتــجــــارة</t>
  </si>
  <si>
    <t xml:space="preserve"> يحدد نظـام المـداومـة عبـر كـامـل بلديـات الـولايـة وفقـا للجـداول المـرفقـة بهــذا القــرار.</t>
  </si>
  <si>
    <t xml:space="preserve"> يكلف رؤساء المجالس الشعبية البلدية باستمرار بحيازة وتحيين بطاقة التجار مع تحديد نوعية النشاط، أيام ومواقيت المداومة.</t>
  </si>
  <si>
    <t>تنشر جداول مناوبة التجار على مستوى البلديات المعنية في الأماكن المخصصة لإعلام المواطنين.</t>
  </si>
  <si>
    <t>يتعرض كل تاجر لم يقم باحترام المداومة إلى الغلق الإداري لمدة أقصاها (01) شهر واحد كإجراء وقائي وتحفظي يهدف إلى المحافظة على النظام العام.</t>
  </si>
  <si>
    <t>المادة الخامسة:</t>
  </si>
  <si>
    <t xml:space="preserve"> يكلف كل من السيد الأمين العام للولاية، مدير التنظيم والشؤون العامة، مدير التجارة، مدير الضرائب، مفتش العمل، السادة رؤساء الدوائر، رؤساء المجالس الشعبية البلدية، رئيس الأمن الولائي، قائد المجموعة الإقليمية للدرك الوطني، كـل فـي حـدود اختصاصه بـتـنـفـيـذ هـذا  الـقـــرار الـــذي  يــــدرج  ضـمـن  مـدونــة  الـقـرارات  الإداريـــة  للـولايــة.  </t>
  </si>
  <si>
    <t>المادة السادسة:</t>
  </si>
  <si>
    <t>يـــــقــــــــــــــــــــــــــــــــــــرر</t>
  </si>
  <si>
    <t>الــــــوالــــــــي</t>
  </si>
  <si>
    <t>المــــــــــادة الرابعة:</t>
  </si>
  <si>
    <t>المــــــــــادة الثالثة:</t>
  </si>
  <si>
    <t>المــــــــــادة الثانية:</t>
  </si>
  <si>
    <t>المــــــــــادة الاولى:</t>
  </si>
  <si>
    <t>- بمقتضى المرسوم التـنـفـيـذي رقم 09/11 المؤرخ فــي 20 جانفي 2011 يتضمــن تنظيــم المصالـح الخارجـيـة فــي وزارة الـتـجـارة وصلاحياتهـا وعملهــا.</t>
  </si>
  <si>
    <t>القــرار  رقـم  : ..............الـمــــــــــــــــؤرخ فـي: .....................................</t>
  </si>
  <si>
    <t>ساكري عثمان</t>
  </si>
  <si>
    <t>بسي غنية</t>
  </si>
  <si>
    <t>صيد محمود</t>
  </si>
  <si>
    <t>بورصاص عبد الله</t>
  </si>
  <si>
    <t>المعازيل</t>
  </si>
  <si>
    <t>طريق قسنطينة</t>
  </si>
  <si>
    <t>الاخوة بولقرن</t>
  </si>
  <si>
    <t>قصري ابو طالب</t>
  </si>
  <si>
    <t>وحدات انتاج الحليب</t>
  </si>
  <si>
    <t>ملبنة ندى</t>
  </si>
  <si>
    <t>مطحنة ذيب</t>
  </si>
  <si>
    <t>رقم : .........……...../م.ت/ 2015</t>
  </si>
  <si>
    <t xml:space="preserve">             المحـلات التجـاريـة خـلال يومي عيد الاستقلال (5 جويلية)لسنة 2015.</t>
  </si>
  <si>
    <t xml:space="preserve">         يشرفني أن أحيل إليكم قصد المصادقة على مشروع قرار ولائي يتضمن تنظيم المداومة على مستوى المحلات التجارية خلال يومي عيدالاستقلال (5 جويلية) لسنة 2015.
         هذا القرار يدخل في إطار تطبيق محتويات المنشور الوزاري المشترك المشار إليـه في المرجع، الذي جاء لضمان ديمومة الأنشطة التجارية أثناء فترة الأعياد والمناسبات.
         تقبلـوا سيـدي الـوالـي عبـارة فـائـق الاحتـرام والتقـديـر.
</t>
  </si>
  <si>
    <t xml:space="preserve">المتضمن تنظيـم المداومـة علـى مستوى المحلات التجارية بمناسبة عيد الفطر لسنة 2015                                                        
</t>
  </si>
  <si>
    <t>يحدد هذا القرار نظام المداومة لبعض الأنشطة التجارية خلال يومي عيد الاستقلال (5 جويلية)لسنة 2015  قصد تلبية احتياجات السكان من الخدمات والمنتجات الواسعة الاستهلاك.</t>
  </si>
  <si>
    <t>مخناش عمر</t>
  </si>
  <si>
    <t>بوقلمون اسماعيل</t>
  </si>
  <si>
    <t>قدادرة جمال</t>
  </si>
  <si>
    <t>غربي لخضر</t>
  </si>
  <si>
    <t>نهج عباس لغرور</t>
  </si>
  <si>
    <t>قعقاع طارق</t>
  </si>
  <si>
    <t>طريق ام البواقي</t>
  </si>
  <si>
    <t>الطريق الوطني رقم 10</t>
  </si>
  <si>
    <t>نهج بلعقون</t>
  </si>
  <si>
    <t>العايب مسعود</t>
  </si>
  <si>
    <t>كعبي عبد العالي</t>
  </si>
  <si>
    <t>حي طاقزة</t>
  </si>
  <si>
    <t>بوشاقور لخميسي</t>
  </si>
  <si>
    <t>شارع اوشن مختار</t>
  </si>
  <si>
    <t>اوشن لخميسي</t>
  </si>
  <si>
    <t>بن بوط اونيس</t>
  </si>
  <si>
    <t>بورنان فاتح</t>
  </si>
  <si>
    <t>صبحي قزعوط</t>
  </si>
  <si>
    <t>حي المحاربين</t>
  </si>
  <si>
    <t>- بمقتضى القانون رقم 02/04 المؤرخ في 2004  جوان 23 الذي يحدد القواعد المطبقة علـى الممـارسـات التجارية .</t>
  </si>
  <si>
    <t>سليم العمري</t>
  </si>
  <si>
    <t>نوادري ناصر</t>
  </si>
  <si>
    <t>قشيشي مصطفى</t>
  </si>
  <si>
    <t>حي المستقبل</t>
  </si>
  <si>
    <t>نهج بلحاتم</t>
  </si>
  <si>
    <t>فيلالي جلال</t>
  </si>
  <si>
    <t>شركة التضامن الاخوة منصوري</t>
  </si>
  <si>
    <t>صالحي خالد</t>
  </si>
  <si>
    <t>حي الأمير عبد القادر</t>
  </si>
  <si>
    <t>حجيلة السبتي</t>
  </si>
  <si>
    <t>ملبنة حذاق</t>
  </si>
  <si>
    <t>بوطي عبد العالي</t>
  </si>
  <si>
    <t>اجنف حسين</t>
  </si>
  <si>
    <t>عربوز سمير</t>
  </si>
  <si>
    <t>نهج منصوري علي</t>
  </si>
  <si>
    <t>الربيع شنيخر</t>
  </si>
  <si>
    <t>بوطهرة سليمان</t>
  </si>
  <si>
    <t>سعداوي مختار</t>
  </si>
  <si>
    <t>ملبنة طورش</t>
  </si>
  <si>
    <t>وحدة نفطال</t>
  </si>
  <si>
    <t>ويس الشريف</t>
  </si>
  <si>
    <t>جربوعة إسماعيل</t>
  </si>
  <si>
    <t>أولاد جليلة</t>
  </si>
  <si>
    <t>يحياوي لحسن</t>
  </si>
  <si>
    <t>بلقاسمي رحيم</t>
  </si>
  <si>
    <t>نايلي العايش</t>
  </si>
  <si>
    <t>مراكشي الربيع</t>
  </si>
  <si>
    <t>حي قواجلية</t>
  </si>
  <si>
    <t>حي المنظر الجميل</t>
  </si>
  <si>
    <t>مرابط محمد</t>
  </si>
  <si>
    <t>حويلية مسعود</t>
  </si>
  <si>
    <t>براشية خثير</t>
  </si>
  <si>
    <t>مشتة بوسعدة</t>
  </si>
  <si>
    <t>بلخيري صالح</t>
  </si>
  <si>
    <t>شحتاتي علي</t>
  </si>
  <si>
    <t>حشاشنة يوسف</t>
  </si>
  <si>
    <t>حفصي حمزة</t>
  </si>
  <si>
    <t>عين فرحات الزرق</t>
  </si>
  <si>
    <t>بن زاوي نبيل</t>
  </si>
  <si>
    <t>طمالي مديان</t>
  </si>
  <si>
    <t>الطيب فرحون</t>
  </si>
  <si>
    <t>إسم ولقب الإطار المناوب</t>
  </si>
  <si>
    <t>الرتبة أو الوظيفة</t>
  </si>
  <si>
    <t>أم البـــواقــــــــــــي</t>
  </si>
  <si>
    <t>وزارة التجــــــــــــــــــــــــارة</t>
  </si>
  <si>
    <t xml:space="preserve">رقم الهاتف المحمول </t>
  </si>
  <si>
    <t>محطة خدمات نفطال</t>
  </si>
  <si>
    <t>طريق تبسة</t>
  </si>
  <si>
    <t>بلادهان حسان</t>
  </si>
  <si>
    <t>عيساني عمار</t>
  </si>
  <si>
    <t>الطريق الوطني رقم 80</t>
  </si>
  <si>
    <t>فكيرينة وسط</t>
  </si>
  <si>
    <t>زيناي العيد</t>
  </si>
  <si>
    <t>القرية</t>
  </si>
  <si>
    <t>بن عياد ثلجة</t>
  </si>
  <si>
    <t>مناع جمال</t>
  </si>
  <si>
    <t>هامل جلال</t>
  </si>
  <si>
    <t>العمري الشادلي</t>
  </si>
  <si>
    <t>فكيرينة مركز</t>
  </si>
  <si>
    <t>بوشمال بلقاسم</t>
  </si>
  <si>
    <t>زرارة حكيمة</t>
  </si>
  <si>
    <t>بوقندورة جمال</t>
  </si>
  <si>
    <t>حي سعيدي الجموعي</t>
  </si>
  <si>
    <t>بورحلي عبد الرؤوف</t>
  </si>
  <si>
    <t>حي أول نوفمبر</t>
  </si>
  <si>
    <t>طريق عين مليلة</t>
  </si>
  <si>
    <t>طريق عين فكرون</t>
  </si>
  <si>
    <t>بلدية عين مليلة</t>
  </si>
  <si>
    <t>نهج فارس حنافي</t>
  </si>
  <si>
    <t>نهج زيدوني عمارة</t>
  </si>
  <si>
    <t>منصوري مراد</t>
  </si>
  <si>
    <t xml:space="preserve">طريق سدراتة </t>
  </si>
  <si>
    <t>حي وناس بشير</t>
  </si>
  <si>
    <t>بوذراع رياض</t>
  </si>
  <si>
    <t>حي الحرية</t>
  </si>
  <si>
    <t>حي السعادة رقم 02</t>
  </si>
  <si>
    <t xml:space="preserve">طريق قرية سيدي ارغيس </t>
  </si>
  <si>
    <t xml:space="preserve">حي 750 سكن </t>
  </si>
  <si>
    <t xml:space="preserve">حي فنطازي محمد </t>
  </si>
  <si>
    <t xml:space="preserve">نوادري الطيب </t>
  </si>
  <si>
    <t>سلطاني سكيو</t>
  </si>
  <si>
    <t>حي النجمة</t>
  </si>
  <si>
    <t>صواب نصيرة</t>
  </si>
  <si>
    <t>بخوش هشام</t>
  </si>
  <si>
    <t>معمري نور الدين</t>
  </si>
  <si>
    <t>حي ابن رشد</t>
  </si>
  <si>
    <t>تحصيص المنار</t>
  </si>
  <si>
    <t>محمدي السعيد</t>
  </si>
  <si>
    <t>محمد مطرش</t>
  </si>
  <si>
    <t>تحصيص المستقبل</t>
  </si>
  <si>
    <t>بورنان سمير</t>
  </si>
  <si>
    <t>نهج 05 جويلية</t>
  </si>
  <si>
    <t>حسيني محمد الطاهر</t>
  </si>
  <si>
    <t>محمد سعيدي</t>
  </si>
  <si>
    <t>طريق خنشلة</t>
  </si>
  <si>
    <t xml:space="preserve"> نهج كانوني الطيب</t>
  </si>
  <si>
    <t>هبير سليمان</t>
  </si>
  <si>
    <t>السوق المغطاة</t>
  </si>
  <si>
    <t>سيلات محمد</t>
  </si>
  <si>
    <t>بركان جمال</t>
  </si>
  <si>
    <t>طويجني محمد</t>
  </si>
  <si>
    <t>تحصيص رقم 05 حي اول نوفمبر</t>
  </si>
  <si>
    <t>حيدوسي الطاهر</t>
  </si>
  <si>
    <t>رهوني زيدان</t>
  </si>
  <si>
    <t>بوشيعة ربعية</t>
  </si>
  <si>
    <t>حي المعلمين  -سوبيرات-</t>
  </si>
  <si>
    <t>بلغول بلال</t>
  </si>
  <si>
    <t>حي قرابصي</t>
  </si>
  <si>
    <t>معمري إبراهيم</t>
  </si>
  <si>
    <t>كنزاي مسعود</t>
  </si>
  <si>
    <t>حي وقاف السبتي سوبيرات</t>
  </si>
  <si>
    <t>حي الصوالحية</t>
  </si>
  <si>
    <t>غواط مسعود</t>
  </si>
  <si>
    <t>حي 500 سكن</t>
  </si>
  <si>
    <t>شارع المسجد العتيق</t>
  </si>
  <si>
    <t>مغياز عبد المجيد</t>
  </si>
  <si>
    <t>قوراري  محمد</t>
  </si>
  <si>
    <t>بريزة عماد</t>
  </si>
  <si>
    <t>سيلات الشافعي</t>
  </si>
  <si>
    <t>حي الشريحتين</t>
  </si>
  <si>
    <t>هبير عزالدين</t>
  </si>
  <si>
    <t>شارع هبير مختار</t>
  </si>
  <si>
    <t>قميني النوار</t>
  </si>
  <si>
    <t>حي بركاني حمزة</t>
  </si>
  <si>
    <t>مباركي عبد الحق</t>
  </si>
  <si>
    <t>حي خرخاش السعيد</t>
  </si>
  <si>
    <t>زراري عبد السلام</t>
  </si>
  <si>
    <t>تجزئة راجعي عمار</t>
  </si>
  <si>
    <t>بن منيعة فاتح</t>
  </si>
  <si>
    <t>محطة هوام</t>
  </si>
  <si>
    <t>إقليم الرحية</t>
  </si>
  <si>
    <t>زراري عائشة</t>
  </si>
  <si>
    <t>علوي علي</t>
  </si>
  <si>
    <t>مهدي لحريزي</t>
  </si>
  <si>
    <t>سدايرية كمال</t>
  </si>
  <si>
    <t>حي شاكري خليفة</t>
  </si>
  <si>
    <t>بخوش محمد</t>
  </si>
  <si>
    <t>طريق بئر الشهداء</t>
  </si>
  <si>
    <t>تجزئة 125 قطعة رقم 21</t>
  </si>
  <si>
    <t>بوناب حمزة</t>
  </si>
  <si>
    <t>بوناب عبد الله</t>
  </si>
  <si>
    <t>طريق مشيرة</t>
  </si>
  <si>
    <t>عكاشة علاوة</t>
  </si>
  <si>
    <t>عكاشة حميد</t>
  </si>
  <si>
    <t>بوذراع قدور</t>
  </si>
  <si>
    <t>بركاني عادل</t>
  </si>
  <si>
    <t>نهج بوزيد عبد المجيد</t>
  </si>
  <si>
    <t>شارع عباس لغرور</t>
  </si>
  <si>
    <t>بولحروز خميسي</t>
  </si>
  <si>
    <t>حي الحراكتة</t>
  </si>
  <si>
    <t>ساحة فلسطين</t>
  </si>
  <si>
    <t>بركاني محمد</t>
  </si>
  <si>
    <t>نهج مصطفى بن بولعيد</t>
  </si>
  <si>
    <t>بومعراف جمال</t>
  </si>
  <si>
    <t>قوجيل كمال</t>
  </si>
  <si>
    <t xml:space="preserve">تجزئة الحراكتة </t>
  </si>
  <si>
    <t>شارع أول نوفمبر</t>
  </si>
  <si>
    <t>حيمرحمزة</t>
  </si>
  <si>
    <t>كابار بلعيد</t>
  </si>
  <si>
    <t>شارع بوعبد الله الدراجي</t>
  </si>
  <si>
    <t xml:space="preserve">طريق قسنطينة </t>
  </si>
  <si>
    <t xml:space="preserve">حلوي الطيب </t>
  </si>
  <si>
    <t>مقري بريكة</t>
  </si>
  <si>
    <t>هوام منير</t>
  </si>
  <si>
    <t>كنوش إسماعيل</t>
  </si>
  <si>
    <t>حمة رشيد</t>
  </si>
  <si>
    <t>بومهدي معمر</t>
  </si>
  <si>
    <t>مركز الرحية</t>
  </si>
  <si>
    <t>مهدي جمال</t>
  </si>
  <si>
    <t>شارع أول ماي</t>
  </si>
  <si>
    <t>بورقية عبد الوهاب</t>
  </si>
  <si>
    <t>علوي سهام</t>
  </si>
  <si>
    <t>حجام وليد</t>
  </si>
  <si>
    <t>غريب حسان</t>
  </si>
  <si>
    <t>محمد الصالح عروة</t>
  </si>
  <si>
    <t>حكيم لعباسي</t>
  </si>
  <si>
    <t>مركز الضلعة</t>
  </si>
  <si>
    <t>حجيلة وليد</t>
  </si>
  <si>
    <t>صلاطة صالح</t>
  </si>
  <si>
    <t xml:space="preserve">محمد عبيدات </t>
  </si>
  <si>
    <t>شارع السوق</t>
  </si>
  <si>
    <t>عرجونة فاضل</t>
  </si>
  <si>
    <t xml:space="preserve"> مركز الضلعة </t>
  </si>
  <si>
    <t>مخلوفي حمامة</t>
  </si>
  <si>
    <t>بلخيري شوشان</t>
  </si>
  <si>
    <t>بن تونسي الحسن</t>
  </si>
  <si>
    <t>عمارة زين الدين</t>
  </si>
  <si>
    <t>حي السعادة</t>
  </si>
  <si>
    <t>زعباب الربيع</t>
  </si>
  <si>
    <t>شوادلي مالك</t>
  </si>
  <si>
    <t>مرابطي علاوة</t>
  </si>
  <si>
    <t>شبيلي كمال</t>
  </si>
  <si>
    <t>حي الهواء الطلق</t>
  </si>
  <si>
    <t>بلخيري نور الدين</t>
  </si>
  <si>
    <t>شارع فارس حنافي</t>
  </si>
  <si>
    <t>سلطاني ربعية</t>
  </si>
  <si>
    <t>مصابحية المكي</t>
  </si>
  <si>
    <t>بليل جميل</t>
  </si>
  <si>
    <t>برحايل هشام</t>
  </si>
  <si>
    <t>حي الهناء</t>
  </si>
  <si>
    <t>مسعد نور الدين</t>
  </si>
  <si>
    <t>حفيظ بريزة</t>
  </si>
  <si>
    <t>العمراوي وليد</t>
  </si>
  <si>
    <t>بئر وناس</t>
  </si>
  <si>
    <t>حي الاخوة بلعلمي</t>
  </si>
  <si>
    <t>براهيمي شهرة</t>
  </si>
  <si>
    <t>قزاينية حمزة</t>
  </si>
  <si>
    <t>عزوز رابح</t>
  </si>
  <si>
    <t>تحصيص الكاهنة</t>
  </si>
  <si>
    <t>شريفي صليحة</t>
  </si>
  <si>
    <t>نهج سعيدي الجموعي الموقع الأول</t>
  </si>
  <si>
    <t>يحياوي نور الدين</t>
  </si>
  <si>
    <t xml:space="preserve">قدور عيسى </t>
  </si>
  <si>
    <t>حي الهناء 2</t>
  </si>
  <si>
    <t xml:space="preserve">حجو مصطفى </t>
  </si>
  <si>
    <t>زاوية كانوني الطيب</t>
  </si>
  <si>
    <t>تجزئة الموقع الأول</t>
  </si>
  <si>
    <t>وكيل سليم</t>
  </si>
  <si>
    <t>تحصيص سعيدي الجموعي</t>
  </si>
  <si>
    <t>محمد برحايل</t>
  </si>
  <si>
    <t>دليلة موجاري</t>
  </si>
  <si>
    <t>نور الدين زراري</t>
  </si>
  <si>
    <t>براكنية عبد الرزاق</t>
  </si>
  <si>
    <t>مصار رابح</t>
  </si>
  <si>
    <t>حي منصوري علي</t>
  </si>
  <si>
    <t>عصام دلاج</t>
  </si>
  <si>
    <t>بن مخلوف تفاحة</t>
  </si>
  <si>
    <t>شارع خفاش عبد الله</t>
  </si>
  <si>
    <t>ناصري عبد الحق</t>
  </si>
  <si>
    <t xml:space="preserve">نهج حركات </t>
  </si>
  <si>
    <t>منصوري سليم</t>
  </si>
  <si>
    <t>عثماني فريد</t>
  </si>
  <si>
    <t>تجزئة زواقة العياشي</t>
  </si>
  <si>
    <t>بوحفص ميميشة</t>
  </si>
  <si>
    <t>بوناب عبد الباسط</t>
  </si>
  <si>
    <t>جدي محمد</t>
  </si>
  <si>
    <t>السوق المغطى الجديد</t>
  </si>
  <si>
    <t>بوعقال فوزي</t>
  </si>
  <si>
    <t>حي النهضة</t>
  </si>
  <si>
    <t>يحي طارق</t>
  </si>
  <si>
    <t>الربيع بوعقال</t>
  </si>
  <si>
    <t>حي البناء الذاتي</t>
  </si>
  <si>
    <t>رفيق خرخاش</t>
  </si>
  <si>
    <t>حي القرية الفلاحية</t>
  </si>
  <si>
    <t>بلقاسمي محمد</t>
  </si>
  <si>
    <t>حي السعادة 01</t>
  </si>
  <si>
    <t>العمراوي محمد العيد</t>
  </si>
  <si>
    <t>خرخاش سفيان</t>
  </si>
  <si>
    <t>الربيع لهلالي</t>
  </si>
  <si>
    <t>حي السعادة 02</t>
  </si>
  <si>
    <t>بوعقال محمد الصالح</t>
  </si>
  <si>
    <t>مالكي عبد الرحمان</t>
  </si>
  <si>
    <t>حي لاصاص</t>
  </si>
  <si>
    <t>خنفر الساسي</t>
  </si>
  <si>
    <t>قدور نور الدين</t>
  </si>
  <si>
    <t>قدور عمار</t>
  </si>
  <si>
    <t>بوبكر بن عياد</t>
  </si>
  <si>
    <t xml:space="preserve">السوق المغطى </t>
  </si>
  <si>
    <t>مراكشي عبد الله</t>
  </si>
  <si>
    <t>بوعقال عبدة</t>
  </si>
  <si>
    <t>بن عياد منير</t>
  </si>
  <si>
    <t>بن عياد عمار</t>
  </si>
  <si>
    <t>مراكشي رشيد</t>
  </si>
  <si>
    <t>السوق المغطى</t>
  </si>
  <si>
    <t>بلغالم عبد الغاني</t>
  </si>
  <si>
    <t>عمار قدور</t>
  </si>
  <si>
    <t>السوق القديمة</t>
  </si>
  <si>
    <t>النوار طلحي</t>
  </si>
  <si>
    <t>رزاق إسماعيل</t>
  </si>
  <si>
    <t>عين فرحات</t>
  </si>
  <si>
    <t>بلعابد عباس</t>
  </si>
  <si>
    <t>قصر الصبيحي مركز</t>
  </si>
  <si>
    <t xml:space="preserve">لعبيدي بوجمعة </t>
  </si>
  <si>
    <t>حي الهواء النقي</t>
  </si>
  <si>
    <t>اجنف عبد الناصر</t>
  </si>
  <si>
    <t>حي 5 جويلية</t>
  </si>
  <si>
    <t>حي قرايزية</t>
  </si>
  <si>
    <t>حي النور</t>
  </si>
  <si>
    <t>يومي العيد</t>
  </si>
  <si>
    <t>اليوم الأول</t>
  </si>
  <si>
    <t>اليوم الثاني</t>
  </si>
  <si>
    <t xml:space="preserve">المواد الغذائية  و الخضر و الفواكه  </t>
  </si>
  <si>
    <t>العمراوي هشام</t>
  </si>
  <si>
    <t>تروش بشير</t>
  </si>
  <si>
    <t>بكاش لخضر</t>
  </si>
  <si>
    <t>حي 600 سكن</t>
  </si>
  <si>
    <t>قروي مسعود</t>
  </si>
  <si>
    <t>حي المنظر الجنيل</t>
  </si>
  <si>
    <t>بولحبال حسان</t>
  </si>
  <si>
    <t xml:space="preserve">حاجي نذير </t>
  </si>
  <si>
    <t>حي بلحاتم</t>
  </si>
  <si>
    <t>صخري أكرم</t>
  </si>
  <si>
    <t>بوزيدي عبد الباقي</t>
  </si>
  <si>
    <t>حي بوحة بلعربي</t>
  </si>
  <si>
    <t xml:space="preserve">حي المنظر الجميل </t>
  </si>
  <si>
    <t xml:space="preserve">حي قواجلية </t>
  </si>
  <si>
    <t>بولخراص مراد</t>
  </si>
  <si>
    <t>طراد عبد الرؤوف</t>
  </si>
  <si>
    <t>نوي عبد المجيد</t>
  </si>
  <si>
    <t>عليقي كمال</t>
  </si>
  <si>
    <t>عشيري عبد الله</t>
  </si>
  <si>
    <t>قندوزي موسى</t>
  </si>
  <si>
    <t>الواعر قرميش</t>
  </si>
  <si>
    <t>ساطور صالح</t>
  </si>
  <si>
    <t>قايم رابح</t>
  </si>
  <si>
    <t>بلبزوح حمزة</t>
  </si>
  <si>
    <t>ممرات عناب شعبان حي الوفاء2</t>
  </si>
  <si>
    <t>تحصيص 125 قطعة رقم 110</t>
  </si>
  <si>
    <t>بلقاسمي عمر</t>
  </si>
  <si>
    <t>تجزئة المخطط الخصوصي رقم 24</t>
  </si>
  <si>
    <t>شارع جيش التحرير</t>
  </si>
  <si>
    <t>شرقي معيش</t>
  </si>
  <si>
    <t>شبيلي محمد</t>
  </si>
  <si>
    <t>طريق أم البواقي</t>
  </si>
  <si>
    <t>مخناش احمد</t>
  </si>
  <si>
    <t xml:space="preserve">عقبة زهير </t>
  </si>
  <si>
    <t>شعبان مسعود</t>
  </si>
  <si>
    <t>بخة فاتح</t>
  </si>
  <si>
    <t xml:space="preserve"> وسط المدينة</t>
  </si>
  <si>
    <t>تحصيص الهناء رقم 02</t>
  </si>
  <si>
    <t>بلهامل الشريف</t>
  </si>
  <si>
    <t>حي الكاهنة</t>
  </si>
  <si>
    <t>الدراجي مخلوف</t>
  </si>
  <si>
    <t>تجزئة الهناء</t>
  </si>
  <si>
    <t>شرقي شريفة</t>
  </si>
  <si>
    <t>بوشمال عبد الجليل</t>
  </si>
  <si>
    <t>حي المنار</t>
  </si>
  <si>
    <t>كليلبة عبد الحق</t>
  </si>
  <si>
    <t>العمري حسن</t>
  </si>
  <si>
    <t>خنفر مفيدة</t>
  </si>
  <si>
    <t>نهج عمارة محمد</t>
  </si>
  <si>
    <t>سليماني أحمد</t>
  </si>
  <si>
    <t>نهج بوزيدي عبد المجيد</t>
  </si>
  <si>
    <t xml:space="preserve">حيCLN </t>
  </si>
  <si>
    <t>مخبي عبد المجيد</t>
  </si>
  <si>
    <t>ناصر خميسة</t>
  </si>
  <si>
    <t>حي الامل طريق كباش</t>
  </si>
  <si>
    <t xml:space="preserve">نهج  عباس لغرور </t>
  </si>
  <si>
    <t>مرزوقي خالد</t>
  </si>
  <si>
    <t>حي النصر رقم 43</t>
  </si>
  <si>
    <t>مركز عين البيضاء</t>
  </si>
  <si>
    <t>زكرياء علويط</t>
  </si>
  <si>
    <t>حمدي شريفة</t>
  </si>
  <si>
    <t>تحصيص ابن سينا</t>
  </si>
  <si>
    <t>لشقر غزيزة</t>
  </si>
  <si>
    <t>عريفي سمير</t>
  </si>
  <si>
    <t>عبد الحليم رجال</t>
  </si>
  <si>
    <t>شارع مصطفى بن بولعيد</t>
  </si>
  <si>
    <t>نبيل وناس</t>
  </si>
  <si>
    <t>تجزئة المستقبل</t>
  </si>
  <si>
    <t>بوعقال رمزي</t>
  </si>
  <si>
    <t>زرارة صالح</t>
  </si>
  <si>
    <t>محجوب رفيق</t>
  </si>
  <si>
    <t>لسعد محمد الشريف</t>
  </si>
  <si>
    <t>مسعودي عبد السلام</t>
  </si>
  <si>
    <t>زناي نبيل</t>
  </si>
  <si>
    <t xml:space="preserve">حي الامل </t>
  </si>
  <si>
    <t xml:space="preserve">نهج 05 جويلية </t>
  </si>
  <si>
    <t>أحمد سليماني</t>
  </si>
  <si>
    <t>إسحاق محمد</t>
  </si>
  <si>
    <t>أحمد عبابسة</t>
  </si>
  <si>
    <t>الموقع الأول</t>
  </si>
  <si>
    <t>حي الصندوق الوطني</t>
  </si>
  <si>
    <t>المنطقة الحضرية  الجديدة مشروع 72 سكن</t>
  </si>
  <si>
    <t>عباس لغرور</t>
  </si>
  <si>
    <t>نهج بن بوزيد عبد المجيد</t>
  </si>
  <si>
    <t xml:space="preserve">حي سلطاني </t>
  </si>
  <si>
    <t>بن بوشامة كريم</t>
  </si>
  <si>
    <t>بن قاطي العمري</t>
  </si>
  <si>
    <t>تحصيص  الحراكتة</t>
  </si>
  <si>
    <t>مرواني عماد الدين</t>
  </si>
  <si>
    <t>علويط سمير</t>
  </si>
  <si>
    <t>تجزئة الموثع الأول</t>
  </si>
  <si>
    <t>حي 300 سكن</t>
  </si>
  <si>
    <t>حي 520 سكن</t>
  </si>
  <si>
    <t>حي السلام 2</t>
  </si>
  <si>
    <t>فرحي مقلاتي</t>
  </si>
  <si>
    <t>منه بلقاسم</t>
  </si>
  <si>
    <t>خنفر حكيم</t>
  </si>
  <si>
    <t>خنفر جلال</t>
  </si>
  <si>
    <t>علويط عماد</t>
  </si>
  <si>
    <t>زياد عبد الله</t>
  </si>
  <si>
    <t>تريد الهام</t>
  </si>
  <si>
    <t xml:space="preserve">لطفي بن حملة </t>
  </si>
  <si>
    <t>بلخيري إسماعيل</t>
  </si>
  <si>
    <t>حابس عمار</t>
  </si>
  <si>
    <t>طريق الوطني رقم 10 مشتة عين ذياب</t>
  </si>
  <si>
    <t>طريق الوطني رقم 10 مشتة عين العورة</t>
  </si>
  <si>
    <t>شارع أول بلالة</t>
  </si>
  <si>
    <t xml:space="preserve">نهج الشهيد بوغانم محمد العيد </t>
  </si>
  <si>
    <t>بوقرنين فرحات</t>
  </si>
  <si>
    <t>بن عبود يزيد</t>
  </si>
  <si>
    <t>حي 550 سكن طريق خنشلة</t>
  </si>
  <si>
    <t>كواشي كمال</t>
  </si>
  <si>
    <t xml:space="preserve">نهج الجنوب </t>
  </si>
  <si>
    <t>كواشي جابو</t>
  </si>
  <si>
    <t>ساحلي رفيق</t>
  </si>
  <si>
    <t>تجزئة العزابي</t>
  </si>
  <si>
    <t>حمودي رفيقة</t>
  </si>
  <si>
    <t>رجال مسعود</t>
  </si>
  <si>
    <t>رجال عبد الحي</t>
  </si>
  <si>
    <t>بن منصور معيوف</t>
  </si>
  <si>
    <t>حي 246 قطعة</t>
  </si>
  <si>
    <t>ميمون لخميسي</t>
  </si>
  <si>
    <t>برجة جلال</t>
  </si>
  <si>
    <t>تحصيص العافري</t>
  </si>
  <si>
    <t>دحدوح حسام</t>
  </si>
  <si>
    <t>حي الأضواء</t>
  </si>
  <si>
    <t>جرمان نذير</t>
  </si>
  <si>
    <t>رياض الشريف</t>
  </si>
  <si>
    <t xml:space="preserve">تعاونية العقارية الاخوة شيباني </t>
  </si>
  <si>
    <t>مجوج بدر الدين</t>
  </si>
  <si>
    <t>تجزئة 05 جويلية</t>
  </si>
  <si>
    <t>بوحكاك عصام</t>
  </si>
  <si>
    <t>فتحي صابر</t>
  </si>
  <si>
    <t xml:space="preserve">شارع أول نوفمبر </t>
  </si>
  <si>
    <t>شارع شايب راسو سلطان</t>
  </si>
  <si>
    <t xml:space="preserve">حي البناء الذاتي </t>
  </si>
  <si>
    <t>النوي مسعود</t>
  </si>
  <si>
    <t>لوصيف خامر</t>
  </si>
  <si>
    <t xml:space="preserve">معمري جمال الدين </t>
  </si>
  <si>
    <t>مسعود صالح</t>
  </si>
  <si>
    <t>مقابل العيادة المتتعددة الخدمات</t>
  </si>
  <si>
    <t>السعدي بتول</t>
  </si>
  <si>
    <t>محلات الرئيس قرب الدرك الوطني</t>
  </si>
  <si>
    <t>علويط لزهر</t>
  </si>
  <si>
    <t>زبوش علاوة</t>
  </si>
  <si>
    <t>حي مقن محمد</t>
  </si>
  <si>
    <t>مطاحن سيدي ارغيس</t>
  </si>
  <si>
    <t>مرزوقي رشيد</t>
  </si>
  <si>
    <t>رئيس محقق رئيسي للمنافسة</t>
  </si>
  <si>
    <t xml:space="preserve">        </t>
  </si>
  <si>
    <t>مخطط مداومة أيام عيد الاضحى المبارك لسنة 2019</t>
  </si>
  <si>
    <t>عدد الأعوان والفرق المجندة لضمان تنفيذ مخطط المداومة خلال أيام عيد الأضحى المبارك لسنة 2019</t>
  </si>
  <si>
    <t>قادم يونس</t>
  </si>
  <si>
    <t>عمي صالح</t>
  </si>
  <si>
    <t>بن حملة سمير</t>
  </si>
  <si>
    <t>حي شلغوم الشريف</t>
  </si>
  <si>
    <t>زرزور  سمير</t>
  </si>
  <si>
    <t xml:space="preserve">عبابسة </t>
  </si>
  <si>
    <t>دحدوح لمنور</t>
  </si>
  <si>
    <t xml:space="preserve">زيزي عبد الله </t>
  </si>
  <si>
    <t>نهج 01 نوفمبر</t>
  </si>
  <si>
    <t>حمدان زوبير</t>
  </si>
  <si>
    <t>براح رشيد</t>
  </si>
  <si>
    <t>مخلوفي فتيحة</t>
  </si>
  <si>
    <t>حي الموقع الرابع</t>
  </si>
  <si>
    <t>سالم محمود</t>
  </si>
  <si>
    <t>مشنن غنية</t>
  </si>
  <si>
    <t>فرادسي فاتح</t>
  </si>
  <si>
    <t>شمامي اسيا</t>
  </si>
  <si>
    <t>حي الهناء 02</t>
  </si>
  <si>
    <t>بن بغيلة رشيد</t>
  </si>
  <si>
    <t>نهج عجال الطاهر</t>
  </si>
  <si>
    <t>رجايمية امينة</t>
  </si>
  <si>
    <t>مرابط فيص</t>
  </si>
  <si>
    <t>نهج حجاج العربي</t>
  </si>
  <si>
    <t>زيدي هشام</t>
  </si>
  <si>
    <t>دلاج خير الدين</t>
  </si>
  <si>
    <t>حي سعيدي الجموعي الشطر الثاني</t>
  </si>
  <si>
    <t>ش ذ م م لوصيف محمد الطاهر</t>
  </si>
  <si>
    <t>عقون السعيد</t>
  </si>
  <si>
    <t>رقاب فاطمة الزهراء</t>
  </si>
  <si>
    <t>نهج سلطاني</t>
  </si>
  <si>
    <t>عيادي سليم</t>
  </si>
  <si>
    <t>حي بن غيدة بلخير</t>
  </si>
  <si>
    <t>مسعد اليامين</t>
  </si>
  <si>
    <t>حي ساحة فلسطين</t>
  </si>
  <si>
    <t>زغادي خيرالدين</t>
  </si>
  <si>
    <t>قدور جمال</t>
  </si>
  <si>
    <t>حي cnl</t>
  </si>
  <si>
    <t>عبايسة محمد</t>
  </si>
  <si>
    <t>شيباني طارق</t>
  </si>
  <si>
    <t>لعبيدي صالح</t>
  </si>
  <si>
    <t>حميد حرزلاوي</t>
  </si>
  <si>
    <t>حفصي عمار</t>
  </si>
  <si>
    <t>شمامي محمد</t>
  </si>
  <si>
    <t>العمراوي جهاد</t>
  </si>
  <si>
    <t>مجلني ناصر</t>
  </si>
  <si>
    <t>نهج احمد بن موسى</t>
  </si>
  <si>
    <t xml:space="preserve">لربس يوسف </t>
  </si>
  <si>
    <t>تحصيص الامل</t>
  </si>
  <si>
    <t>بلخير لزهر</t>
  </si>
  <si>
    <t>محجوب شهرزاد</t>
  </si>
  <si>
    <t>النوي مزراري</t>
  </si>
  <si>
    <t>لطفي مراكشي</t>
  </si>
  <si>
    <t>لخضر مراكشي</t>
  </si>
  <si>
    <t>بلال العمراوي</t>
  </si>
  <si>
    <t>سفيان مراكشي</t>
  </si>
  <si>
    <t>حي عثمان مساعدية</t>
  </si>
  <si>
    <t>فرحاتي مزيان</t>
  </si>
  <si>
    <t>السوق المغطاة الجديدة</t>
  </si>
  <si>
    <t>جفالي مسعود</t>
  </si>
  <si>
    <t>بلقاسمي فاتح</t>
  </si>
  <si>
    <t>معمري ميلود</t>
  </si>
  <si>
    <t>حمادي يوسف</t>
  </si>
  <si>
    <t>بوعقال حمزة</t>
  </si>
  <si>
    <t>مباركي حدة</t>
  </si>
  <si>
    <t>شامة العايش</t>
  </si>
  <si>
    <t>حي أولاد تمرابط</t>
  </si>
  <si>
    <t>رزقي الجموعي</t>
  </si>
  <si>
    <t>وسط</t>
  </si>
  <si>
    <t>فريد زعيمي</t>
  </si>
  <si>
    <t>حجو عمر</t>
  </si>
  <si>
    <t>ياحي يونس</t>
  </si>
  <si>
    <t>زديرة عادل</t>
  </si>
  <si>
    <t>لحشير العمري</t>
  </si>
  <si>
    <t>لطفي العمري</t>
  </si>
  <si>
    <t>زيادي سمير</t>
  </si>
  <si>
    <t>بويس عبد غاني</t>
  </si>
  <si>
    <t>علواني عادل</t>
  </si>
  <si>
    <t>هني سمير</t>
  </si>
  <si>
    <t>حجاب مبروك</t>
  </si>
  <si>
    <t>بزغي فواز</t>
  </si>
  <si>
    <t>زروقي يوسف</t>
  </si>
  <si>
    <t>زروقي صالح</t>
  </si>
  <si>
    <t>حي السطحة الشرقية</t>
  </si>
  <si>
    <t>بوعبد الله فتحي</t>
  </si>
  <si>
    <t>شارع بوعبدالله الدراجي</t>
  </si>
  <si>
    <t>طبيب عبد القادر</t>
  </si>
  <si>
    <t>بوالطيور الربعي</t>
  </si>
  <si>
    <t>حي دكدوك الطيب</t>
  </si>
  <si>
    <t>دربال ياسين</t>
  </si>
  <si>
    <t>تحصيص حي السطحة الشمالية</t>
  </si>
  <si>
    <t>حلاق فريد</t>
  </si>
  <si>
    <t>تجزئة افاق 03</t>
  </si>
  <si>
    <t>طهير زكرياء</t>
  </si>
  <si>
    <t>حي السطحة الغربية الشمالية</t>
  </si>
  <si>
    <t>بوهالي عصام</t>
  </si>
  <si>
    <t>مجوج احمد</t>
  </si>
  <si>
    <t>شاعرع اول نوفمبر</t>
  </si>
  <si>
    <t>اوشن حسام</t>
  </si>
  <si>
    <t>حي 17 جوان</t>
  </si>
  <si>
    <t>روحاني عبد المجيد</t>
  </si>
  <si>
    <t>زحاف عبد الحفيظ</t>
  </si>
  <si>
    <t>سعودي خالد</t>
  </si>
  <si>
    <t>حي 05 جويلية</t>
  </si>
  <si>
    <t>غناي شعيب</t>
  </si>
  <si>
    <t>حنيش حمانة</t>
  </si>
  <si>
    <t>حي المسجد</t>
  </si>
  <si>
    <t>عابد إسماعيل</t>
  </si>
  <si>
    <t>حملاوي مليكة</t>
  </si>
  <si>
    <t>الطري الوطني رقم 10</t>
  </si>
  <si>
    <t>حي 150 مسكن</t>
  </si>
  <si>
    <t>زيناجي حفصية</t>
  </si>
  <si>
    <t>حي 40 مسكن</t>
  </si>
  <si>
    <t>زغدار امين</t>
  </si>
  <si>
    <t>معمري عبد الرزاق</t>
  </si>
  <si>
    <t>زغدار زوهير</t>
  </si>
  <si>
    <t>حي قرابص عبد الباقي</t>
  </si>
  <si>
    <t>بوعافية دلولة</t>
  </si>
  <si>
    <t>نهج أبا بكر الصديق</t>
  </si>
  <si>
    <t>قلقول جعفر</t>
  </si>
  <si>
    <t>قلاتي عصام</t>
  </si>
  <si>
    <t>تجزئة النصر</t>
  </si>
  <si>
    <t>دهيليس عبد الرزاق</t>
  </si>
  <si>
    <t>شارع محمد النجار</t>
  </si>
  <si>
    <t>هبير حسين</t>
  </si>
  <si>
    <t>بوعافية الجمعي</t>
  </si>
  <si>
    <t>بوجرار ميلود</t>
  </si>
  <si>
    <t>امجوج صالح</t>
  </si>
  <si>
    <t>كزاسح لخميسي</t>
  </si>
  <si>
    <t>طري عين فكرون</t>
  </si>
  <si>
    <t>شبوكي احمد</t>
  </si>
  <si>
    <t>شنيخر كمال</t>
  </si>
  <si>
    <t>مزياني هشام</t>
  </si>
  <si>
    <t>دلاج بلال</t>
  </si>
  <si>
    <t>لعبيدي رماني</t>
  </si>
  <si>
    <t>ذيب حسين</t>
  </si>
  <si>
    <t>اونيسي فؤاد</t>
  </si>
  <si>
    <t>مزياني نورة</t>
  </si>
  <si>
    <t>تجزئة الهواء الطلق</t>
  </si>
  <si>
    <t>بوعفان يوسف</t>
  </si>
  <si>
    <t>اونيس الربيع</t>
  </si>
  <si>
    <t>بوحفص قدور</t>
  </si>
  <si>
    <t>رقم 66 نهج راجعي عمار</t>
  </si>
  <si>
    <t>محلعين رابح</t>
  </si>
  <si>
    <t>رقم 34 نهج راجعي عمار</t>
  </si>
  <si>
    <t>موساوي الصديق</t>
  </si>
  <si>
    <t>رقم 20 نهج بركاني علي</t>
  </si>
  <si>
    <t>دمان دبيح الهادي</t>
  </si>
  <si>
    <t>حي 24 فيفري</t>
  </si>
  <si>
    <t>نفير محمد رضا</t>
  </si>
  <si>
    <t>الحي البلدي</t>
  </si>
  <si>
    <t>قمصاص رشيد</t>
  </si>
  <si>
    <t>بن ناصر أسامة</t>
  </si>
  <si>
    <t>بعداش نور الدين</t>
  </si>
  <si>
    <t>حي قواجلية رابح رقم 231</t>
  </si>
  <si>
    <t>شهرة عبد العزيز</t>
  </si>
  <si>
    <t>طريق الوزن الثقيل</t>
  </si>
  <si>
    <t>فيلالي يوسف</t>
  </si>
  <si>
    <t>مناجلية ناصر</t>
  </si>
  <si>
    <t>ناصري مالك</t>
  </si>
  <si>
    <t>بلال ساكر</t>
  </si>
  <si>
    <t>تحصيص النور</t>
  </si>
  <si>
    <t>لزهر بوزيد</t>
  </si>
  <si>
    <t>تجزئة 18 قطهة قرب مسجد عقبة</t>
  </si>
  <si>
    <t>حي بوسيف</t>
  </si>
  <si>
    <t xml:space="preserve">موساوي حسين </t>
  </si>
  <si>
    <t>دربال حليم</t>
  </si>
  <si>
    <t xml:space="preserve">تحصيص النصر 03 </t>
  </si>
  <si>
    <t>الربيع عبود</t>
  </si>
  <si>
    <t>سفيان العمري</t>
  </si>
  <si>
    <t>بوعكيرة جمال</t>
  </si>
  <si>
    <t>فرز المنار رقم 441</t>
  </si>
  <si>
    <t>بلعيدي وهاب</t>
  </si>
  <si>
    <t>معصم زين الدين</t>
  </si>
  <si>
    <t>حي الوفاء 1</t>
  </si>
  <si>
    <t>مقابل محلات البلدية</t>
  </si>
  <si>
    <t>بلعيدي ياسين</t>
  </si>
  <si>
    <t>حي الوفء 02</t>
  </si>
  <si>
    <t>الواعر الخامسة</t>
  </si>
  <si>
    <t>ساطور سمير</t>
  </si>
  <si>
    <t>سيغة بوبكر</t>
  </si>
  <si>
    <t xml:space="preserve">بخوش فاروق </t>
  </si>
  <si>
    <t>ازروال حسام الدين</t>
  </si>
  <si>
    <t>بلقاسمي الهادي</t>
  </si>
  <si>
    <t>بوذراع هشام</t>
  </si>
  <si>
    <t>بوشلاغم نجيب</t>
  </si>
  <si>
    <t>قارون زهير</t>
  </si>
  <si>
    <t>زروق حمو</t>
  </si>
  <si>
    <t>سعداوي محمد</t>
  </si>
  <si>
    <t>عكاشة علي</t>
  </si>
  <si>
    <t>عكاشة يوسف</t>
  </si>
  <si>
    <t>عكاشة عبد العزيز</t>
  </si>
  <si>
    <t>الاخوة حذاق</t>
  </si>
  <si>
    <t>مفترق الطريق باتنة</t>
  </si>
  <si>
    <t>البلدية</t>
  </si>
  <si>
    <t>الرقم</t>
  </si>
  <si>
    <t>اللقب والإسم / التسمية الإجتماعية</t>
  </si>
  <si>
    <t>العنوان التجاري</t>
  </si>
  <si>
    <t>ملاحظات</t>
  </si>
  <si>
    <t>بلدية أم البواقي</t>
  </si>
  <si>
    <t>مواد غذائية عامة + خضر وفواكه</t>
  </si>
  <si>
    <t xml:space="preserve"> </t>
  </si>
  <si>
    <t>بلدية عين البيضاء - تابع -</t>
  </si>
  <si>
    <t>مخابز</t>
  </si>
  <si>
    <t xml:space="preserve">وحدات انتاج الحليب </t>
  </si>
  <si>
    <t>بلدية البلالة</t>
  </si>
  <si>
    <t>بلدية أولاد زواي</t>
  </si>
  <si>
    <t>بلدية أولاد حملة</t>
  </si>
  <si>
    <t xml:space="preserve">وحدات  انتاج الحليب </t>
  </si>
  <si>
    <t>بلدية أولاد قاسم</t>
  </si>
  <si>
    <t>بلدية قصر الصبيحي</t>
  </si>
  <si>
    <t>وحدات الإنتاج المطاحن</t>
  </si>
  <si>
    <t>بلدية عين الزيتون</t>
  </si>
  <si>
    <t>بلدية هنشير تومغني</t>
  </si>
  <si>
    <t>بلدية الحرملية</t>
  </si>
  <si>
    <t>بلدية عين كرشة</t>
  </si>
  <si>
    <t>غناي عماد</t>
  </si>
  <si>
    <t>جفال مهدي</t>
  </si>
  <si>
    <t>عابد كمال</t>
  </si>
  <si>
    <t>الطريق الوطني رقم 01</t>
  </si>
  <si>
    <t>رهوني رؤوف</t>
  </si>
  <si>
    <t>بلغول عمار</t>
  </si>
  <si>
    <t>حليمي عمار</t>
  </si>
  <si>
    <t>عمار رضا</t>
  </si>
  <si>
    <t>نزار خالد</t>
  </si>
  <si>
    <t>تعاونية العدل</t>
  </si>
  <si>
    <t>ضافري عبد الباقي</t>
  </si>
  <si>
    <t>مراح علي</t>
  </si>
  <si>
    <t>رحالي رماش</t>
  </si>
  <si>
    <t>شارع بوزيدي</t>
  </si>
  <si>
    <t>راحم جمال</t>
  </si>
  <si>
    <t>دير باهي</t>
  </si>
  <si>
    <t xml:space="preserve">حي 500 سكن الشطر الثاني مسكن </t>
  </si>
  <si>
    <t>بوشعير نور الدين</t>
  </si>
  <si>
    <t xml:space="preserve">المخطط الخصوصي للتجزئة رقم 67 الطابق الأرضي </t>
  </si>
  <si>
    <t xml:space="preserve">سية سميح </t>
  </si>
  <si>
    <t>تجزئة المجاهدين</t>
  </si>
  <si>
    <t>فرح عبد الحكيم</t>
  </si>
  <si>
    <t xml:space="preserve">زايدي عصام </t>
  </si>
  <si>
    <t>دحدوح يوسف</t>
  </si>
  <si>
    <t>حي محمد الاخخضر</t>
  </si>
  <si>
    <t>قرام هواري</t>
  </si>
  <si>
    <t>قراري فؤاد</t>
  </si>
  <si>
    <t>حواس سهام</t>
  </si>
  <si>
    <t>حي 50 سكن تساهمي + 31 محل تجاري عمارة 2</t>
  </si>
  <si>
    <t>سلت قمر الزمان</t>
  </si>
  <si>
    <t>مروش كمال</t>
  </si>
  <si>
    <t>عبيدات منصف</t>
  </si>
  <si>
    <t xml:space="preserve">حي 09 سكنات الضلعة </t>
  </si>
  <si>
    <t xml:space="preserve"> وسط المدينة الضلعة </t>
  </si>
  <si>
    <t>عقون نبيل</t>
  </si>
  <si>
    <t>ميمون السعيد</t>
  </si>
  <si>
    <t>بن منصوري علي</t>
  </si>
  <si>
    <t>قصري عمار</t>
  </si>
  <si>
    <t>مشتة رقادة</t>
  </si>
  <si>
    <t>زرداني عبد الكريم</t>
  </si>
  <si>
    <t>شارع الاندلس</t>
  </si>
  <si>
    <t>زياد نوح</t>
  </si>
  <si>
    <t>أولاد سعود</t>
  </si>
  <si>
    <t>لعور خليفة</t>
  </si>
  <si>
    <t>العمري النوار</t>
  </si>
  <si>
    <t>قرية سيدي أرغيس</t>
  </si>
  <si>
    <t>كواشي بلال</t>
  </si>
  <si>
    <t>علاوة عقيلة</t>
  </si>
  <si>
    <t>رمول هيثم</t>
  </si>
  <si>
    <t>حي مصطفى بن بالعيد</t>
  </si>
  <si>
    <t>كواشي فوزي</t>
  </si>
  <si>
    <t>حي عرار</t>
  </si>
  <si>
    <t>بلهوشات رمزي</t>
  </si>
  <si>
    <t>حي 400 سكن عمارة 3 ب</t>
  </si>
  <si>
    <t xml:space="preserve">بزاز عبد الله </t>
  </si>
  <si>
    <t>حي بوعزيز السعدي</t>
  </si>
  <si>
    <t>سامعي فاطمة</t>
  </si>
  <si>
    <t>حس السعادة 2</t>
  </si>
  <si>
    <t>شلواش عبد القادر</t>
  </si>
  <si>
    <t>تجزئة بوعزيز السعدي رقم 01</t>
  </si>
  <si>
    <t xml:space="preserve">حريزة سفيان </t>
  </si>
  <si>
    <t>حي الجحفة</t>
  </si>
  <si>
    <t>بوداب عبد الوهاب</t>
  </si>
  <si>
    <t>حي 68 سكن تساهمي المدينة الجديدة</t>
  </si>
  <si>
    <t>حاجي عبد العزيز</t>
  </si>
  <si>
    <t>حي النسيم</t>
  </si>
  <si>
    <t>شعراوي داود</t>
  </si>
  <si>
    <t>توسيع الامل قسم 02</t>
  </si>
  <si>
    <t>حاجي محمد</t>
  </si>
  <si>
    <t>المنطقة 02 رقم 15</t>
  </si>
  <si>
    <t>بلدية أم البواقي - تابع -</t>
  </si>
  <si>
    <t>1990 بتاريخ 25 جوان 2019</t>
  </si>
  <si>
    <t xml:space="preserve"> محقق رئيسي للمنافسة</t>
  </si>
  <si>
    <t xml:space="preserve">رئيس محقق رئيسي المنافسة   </t>
  </si>
  <si>
    <t>الدائرة</t>
  </si>
  <si>
    <t>دائرة ام البواقي</t>
  </si>
  <si>
    <t>دائرة عين البيضاء</t>
  </si>
  <si>
    <t>دائرة عين البيضاء - تابع -</t>
  </si>
  <si>
    <t xml:space="preserve">دائرة عين مليلة </t>
  </si>
  <si>
    <t>دائرة مسكيانة</t>
  </si>
  <si>
    <t>دائرة عين فكرون</t>
  </si>
  <si>
    <t xml:space="preserve">دائرة سوق نعمان </t>
  </si>
  <si>
    <t>دائرة عين ببوش</t>
  </si>
  <si>
    <t>دائرة قصر الصبيحي</t>
  </si>
  <si>
    <t xml:space="preserve">دائرة فكيرينة </t>
  </si>
  <si>
    <t>دائرة عين كرشة</t>
  </si>
  <si>
    <t>دائرة سيقوس</t>
  </si>
  <si>
    <t>دائرة الضلعة</t>
  </si>
  <si>
    <t xml:space="preserve"> -تابع - دائرة ام البواقي </t>
  </si>
  <si>
    <t>إليهم مهدي</t>
  </si>
  <si>
    <t>مقــــــر</t>
  </si>
  <si>
    <t>على مستوى المديرية</t>
  </si>
  <si>
    <t>مفتشية عين البيضاء</t>
  </si>
  <si>
    <t>بوشقرة السبتي</t>
  </si>
  <si>
    <t xml:space="preserve">رئيس القسم الإقليمي </t>
  </si>
  <si>
    <t>مفتشية مسكيانة</t>
  </si>
  <si>
    <t>روابح لمين</t>
  </si>
  <si>
    <t>مفتشية عين فكرون</t>
  </si>
  <si>
    <t>عزيز طرباق</t>
  </si>
  <si>
    <t>مفتشية عين مليلة</t>
  </si>
  <si>
    <t>بشير الجمعي</t>
  </si>
  <si>
    <t>مفتشية سوق نعمان</t>
  </si>
  <si>
    <t>فراح أمير</t>
  </si>
  <si>
    <t>صباحي عادل</t>
  </si>
  <si>
    <t>يونسي سليم</t>
  </si>
  <si>
    <t>جدول خاص بالقائمة الاسمية  للإطارات المكلفة بمتابعة مداومة عيد الأضحى لسنة 2019 على مستوى المديرية الولائية للتجارة</t>
  </si>
  <si>
    <t>علاوة صاحبي</t>
  </si>
  <si>
    <t>شارع يوسفي محمود</t>
  </si>
  <si>
    <t>هامل حسان</t>
  </si>
  <si>
    <t xml:space="preserve">تحصيص الافاق </t>
  </si>
  <si>
    <t>عاشور عبد النور</t>
  </si>
  <si>
    <t>كباش عبد الحق</t>
  </si>
  <si>
    <t xml:space="preserve">طريق قريف </t>
  </si>
  <si>
    <t xml:space="preserve">صاحبي لطفي </t>
  </si>
  <si>
    <t xml:space="preserve">طريق قليف </t>
  </si>
  <si>
    <t>المدينة الجديدة مشروع 64 سكن ترقوي urbaco</t>
  </si>
  <si>
    <t>عروة وليد</t>
  </si>
  <si>
    <t xml:space="preserve">صياد عبد الغاني </t>
  </si>
  <si>
    <t xml:space="preserve">شعبان عبد الرحمان </t>
  </si>
  <si>
    <t xml:space="preserve">المدينة الجديدة 1 </t>
  </si>
  <si>
    <t xml:space="preserve">خياط صابر </t>
  </si>
  <si>
    <t xml:space="preserve">حي ناصري 60 سكن المدينة الجديدة 1 </t>
  </si>
  <si>
    <t xml:space="preserve">حي 40 سكن جرمان لزهر المدينة الجديدة 1 </t>
  </si>
  <si>
    <t xml:space="preserve">احسن مهدي </t>
  </si>
  <si>
    <t xml:space="preserve">المدينة الجديدة 2 </t>
  </si>
  <si>
    <t xml:space="preserve">المدينة الجديدة 2  محل رقم 3 </t>
  </si>
  <si>
    <t xml:space="preserve">حمدادو زوهير </t>
  </si>
  <si>
    <t>بركاني عبد الحفيظ</t>
  </si>
  <si>
    <t xml:space="preserve">خالد حفيظ </t>
  </si>
  <si>
    <t xml:space="preserve">المدينة الجديدة 1 حي 100 سكن اجتماعي عمارة 7 </t>
  </si>
  <si>
    <t xml:space="preserve">بضليس بكير </t>
  </si>
  <si>
    <t xml:space="preserve">شارع اول نوفمبر </t>
  </si>
  <si>
    <t xml:space="preserve">عمار رومان </t>
  </si>
  <si>
    <t xml:space="preserve">قوجيل منير </t>
  </si>
  <si>
    <t xml:space="preserve">سلطاني صالح </t>
  </si>
  <si>
    <t xml:space="preserve">حي النصر </t>
  </si>
  <si>
    <t xml:space="preserve">مزراري النوي </t>
  </si>
  <si>
    <t xml:space="preserve">خليل السعيد </t>
  </si>
  <si>
    <t xml:space="preserve">غديري احمد </t>
  </si>
  <si>
    <t xml:space="preserve">حي الحديقة </t>
  </si>
  <si>
    <t xml:space="preserve">قالي حسين </t>
  </si>
  <si>
    <t xml:space="preserve">بلخير محمد الطاهر </t>
  </si>
  <si>
    <t xml:space="preserve">لكمين ضياء الدين </t>
  </si>
  <si>
    <t xml:space="preserve">تحصيص بوعزيز </t>
  </si>
  <si>
    <t xml:space="preserve">علاش زليخة </t>
  </si>
  <si>
    <t xml:space="preserve">تيتي رابح </t>
  </si>
  <si>
    <t xml:space="preserve">فلاح مسعود </t>
  </si>
  <si>
    <t xml:space="preserve">تحصيص النصر </t>
  </si>
  <si>
    <t xml:space="preserve">مزار فوزي </t>
  </si>
  <si>
    <t xml:space="preserve">حي الامال الطارف 2 </t>
  </si>
  <si>
    <t xml:space="preserve">سيلام عبد الكريم </t>
  </si>
  <si>
    <t xml:space="preserve">التعاونية العقارية البهجة </t>
  </si>
  <si>
    <t xml:space="preserve">يوسفي طارق بلال </t>
  </si>
  <si>
    <t xml:space="preserve">خياط وليد </t>
  </si>
  <si>
    <t xml:space="preserve">حي 120 سكن </t>
  </si>
  <si>
    <t xml:space="preserve">حي بركاني حمزة </t>
  </si>
  <si>
    <t>بوحفص يحي</t>
  </si>
  <si>
    <t xml:space="preserve">مباركي صالح </t>
  </si>
  <si>
    <t xml:space="preserve">فرحات نورالدين </t>
  </si>
  <si>
    <t xml:space="preserve">نهج فروج الطاهر </t>
  </si>
  <si>
    <t xml:space="preserve">جبلين عصام </t>
  </si>
  <si>
    <t xml:space="preserve">حي 5 جويلية </t>
  </si>
  <si>
    <t xml:space="preserve">ميمون باديس </t>
  </si>
  <si>
    <t xml:space="preserve">تحصيص التعاونية العقارية رقم 08 </t>
  </si>
  <si>
    <t xml:space="preserve">سوالمية صالح </t>
  </si>
  <si>
    <t xml:space="preserve">لوز حليم </t>
  </si>
  <si>
    <t>بن حجاز عمار</t>
  </si>
  <si>
    <t>بخة خالد</t>
  </si>
  <si>
    <t xml:space="preserve">مشروع 80 + 30 سكن </t>
  </si>
  <si>
    <t>عبابسة رابح مهدي</t>
  </si>
  <si>
    <t xml:space="preserve">ديلمي هشام </t>
  </si>
  <si>
    <t xml:space="preserve">126 سكن محل 01 </t>
  </si>
  <si>
    <t xml:space="preserve">عقون نصرالدين </t>
  </si>
  <si>
    <t xml:space="preserve">بجانب اكمالية بلعابد </t>
  </si>
  <si>
    <t>خوني العمري</t>
  </si>
  <si>
    <t xml:space="preserve">بن مهيدي إبراهيم </t>
  </si>
  <si>
    <t xml:space="preserve">حي البلدي </t>
  </si>
  <si>
    <t xml:space="preserve">بارش كمال </t>
  </si>
  <si>
    <t xml:space="preserve">الحي البلدي </t>
  </si>
  <si>
    <t>جغبلو عصام</t>
  </si>
  <si>
    <t>نهج عداوي زنقة زازح</t>
  </si>
  <si>
    <t xml:space="preserve">بوراس عبد الحكيم </t>
  </si>
  <si>
    <t xml:space="preserve">حي بوحة بلعربي </t>
  </si>
  <si>
    <t xml:space="preserve">سوبيرات لوز </t>
  </si>
  <si>
    <t xml:space="preserve">حي نوفمبر 3 </t>
  </si>
  <si>
    <t xml:space="preserve">مرازقة سامي </t>
  </si>
  <si>
    <t xml:space="preserve">بحري عبد الصمد </t>
  </si>
  <si>
    <t>حي عبد الحق بن حمودة</t>
  </si>
  <si>
    <t xml:space="preserve">قرابصي جلال </t>
  </si>
  <si>
    <t>مرزوقي يوسف</t>
  </si>
  <si>
    <t xml:space="preserve">حي المنظر الجميل السفلي </t>
  </si>
  <si>
    <t xml:space="preserve">غضبان محمد امين </t>
  </si>
  <si>
    <t xml:space="preserve">بارش محمد </t>
  </si>
  <si>
    <t xml:space="preserve">حي الصوالحية </t>
  </si>
  <si>
    <t>بوزيان محمد رضا</t>
  </si>
  <si>
    <t xml:space="preserve">حي رقايزي </t>
  </si>
  <si>
    <t xml:space="preserve">بورنان السعيد </t>
  </si>
  <si>
    <t xml:space="preserve">حي العربي بن مهيدي </t>
  </si>
  <si>
    <t xml:space="preserve">بن زاوي احمد </t>
  </si>
  <si>
    <t>بوغازي محسن</t>
  </si>
  <si>
    <t xml:space="preserve">سليمان سليماني </t>
  </si>
  <si>
    <t xml:space="preserve">حي المنظر الجميل توسيع رقم 614 </t>
  </si>
  <si>
    <t xml:space="preserve">العايب حمزة </t>
  </si>
  <si>
    <t xml:space="preserve">تحصيص المنظر الجميل توسيع رقم 599 </t>
  </si>
  <si>
    <t>بوهالي رياض</t>
  </si>
  <si>
    <t xml:space="preserve">تحصيص المنظر الجميل توسيع </t>
  </si>
  <si>
    <t xml:space="preserve">غربي عبد الكامل </t>
  </si>
  <si>
    <t xml:space="preserve">تحصيص المنظر الجميل قطعة 17 </t>
  </si>
  <si>
    <t xml:space="preserve">لوز حمودي </t>
  </si>
  <si>
    <t xml:space="preserve">التعاونية العقارية الزيتونة </t>
  </si>
  <si>
    <t xml:space="preserve">مرواني إسكندر </t>
  </si>
  <si>
    <t xml:space="preserve">تحصبص 435 قطعة محل رقم 01 </t>
  </si>
  <si>
    <t xml:space="preserve">صالحي عبد الحفيظ </t>
  </si>
  <si>
    <t xml:space="preserve">حفناوي ايمان </t>
  </si>
  <si>
    <t xml:space="preserve">حي 20 اوت </t>
  </si>
  <si>
    <t xml:space="preserve">سالم بن مهدي </t>
  </si>
  <si>
    <t xml:space="preserve">شارع فلسطين رقم 11 </t>
  </si>
  <si>
    <t xml:space="preserve">ايزاوي صدقي </t>
  </si>
  <si>
    <t xml:space="preserve">نهج بلحات الحصة الأولى رقم 01 </t>
  </si>
  <si>
    <t xml:space="preserve">بن فليس محمد </t>
  </si>
  <si>
    <t>الطريق الوطني 3</t>
  </si>
  <si>
    <t xml:space="preserve">داوي حسين </t>
  </si>
  <si>
    <t xml:space="preserve">قرية فرشي </t>
  </si>
  <si>
    <t xml:space="preserve">سفيان محمد لطفي </t>
  </si>
  <si>
    <t xml:space="preserve">تحصيص 11 قطعة رقم 05 </t>
  </si>
  <si>
    <t xml:space="preserve">عميش العلمي </t>
  </si>
  <si>
    <t xml:space="preserve">طريق عين كرشة </t>
  </si>
  <si>
    <t xml:space="preserve">معنصري ياسين </t>
  </si>
  <si>
    <t xml:space="preserve">بشارة حسام الدين </t>
  </si>
  <si>
    <t xml:space="preserve">ريحاني فوضيل </t>
  </si>
  <si>
    <t xml:space="preserve">عجرود إبراهيم </t>
  </si>
  <si>
    <t xml:space="preserve">لوز عبد القادر </t>
  </si>
  <si>
    <t xml:space="preserve">عقون علي </t>
  </si>
  <si>
    <t xml:space="preserve">خنفايس هشام </t>
  </si>
  <si>
    <t xml:space="preserve">بودارن عزوز </t>
  </si>
  <si>
    <t xml:space="preserve">مناجلية فتحي </t>
  </si>
  <si>
    <t xml:space="preserve">عشاري أسامة </t>
  </si>
  <si>
    <t xml:space="preserve">عريبي رمضان </t>
  </si>
  <si>
    <t xml:space="preserve">الواعر عمر </t>
  </si>
  <si>
    <t xml:space="preserve">جلول موسى </t>
  </si>
  <si>
    <t xml:space="preserve">سوق نعمان </t>
  </si>
  <si>
    <t xml:space="preserve">ساطور عبد العزيز </t>
  </si>
  <si>
    <t xml:space="preserve">لكبير حمانة </t>
  </si>
  <si>
    <t xml:space="preserve">مبروكي صالح </t>
  </si>
  <si>
    <t>بن عريس حسان</t>
  </si>
  <si>
    <t xml:space="preserve">معصم السعيد </t>
  </si>
  <si>
    <t xml:space="preserve">بشططو عربية </t>
  </si>
  <si>
    <t>غصبان الوردي</t>
  </si>
  <si>
    <t>خليفي شليحي فاتح</t>
  </si>
  <si>
    <t xml:space="preserve">ازروال الطاهر </t>
  </si>
  <si>
    <t xml:space="preserve">مروش سلطان </t>
  </si>
  <si>
    <t xml:space="preserve">مذكور خليل </t>
  </si>
  <si>
    <t xml:space="preserve">زحاف الوازنة </t>
  </si>
  <si>
    <t xml:space="preserve">غضبان شعبان </t>
  </si>
  <si>
    <t xml:space="preserve">بن عمر عزيز </t>
  </si>
  <si>
    <t xml:space="preserve">بن معمر حمزة </t>
  </si>
  <si>
    <t xml:space="preserve">بلقاسمي عادل </t>
  </si>
  <si>
    <t xml:space="preserve">شارع فلسطين </t>
  </si>
  <si>
    <t xml:space="preserve">اوشن العيد </t>
  </si>
  <si>
    <t xml:space="preserve">مشتة قابل الصميرة </t>
  </si>
  <si>
    <t xml:space="preserve">وحدة فزقية </t>
  </si>
  <si>
    <t xml:space="preserve">أولاد قاسم </t>
  </si>
  <si>
    <t>وحدات  انتاج المياه</t>
  </si>
  <si>
    <t>جلابي فوزي</t>
  </si>
  <si>
    <t>بوعفان بلدية</t>
  </si>
  <si>
    <t>حي 50 سكن محل 01</t>
  </si>
  <si>
    <t>مشاكرة سمير</t>
  </si>
  <si>
    <t>بلهاني حنان</t>
  </si>
  <si>
    <t>حي 08 ماي طريق الضلعة</t>
  </si>
  <si>
    <t>عماري رشيد</t>
  </si>
  <si>
    <t xml:space="preserve">جلال لخضر </t>
  </si>
  <si>
    <t>حي راجعي عمار</t>
  </si>
  <si>
    <t>إسماعيلي بلخيري</t>
  </si>
  <si>
    <t>سعياد سليم</t>
  </si>
  <si>
    <t>سنوسي منصف</t>
  </si>
  <si>
    <t>رجال عصام</t>
  </si>
  <si>
    <t>الواعر رمزي</t>
  </si>
  <si>
    <t>بلال بولحروز</t>
  </si>
  <si>
    <t>نياف بشير</t>
  </si>
  <si>
    <t>شويح يزيد</t>
  </si>
  <si>
    <t>يوسفي دحدوح</t>
  </si>
  <si>
    <t xml:space="preserve">بئر الترش </t>
  </si>
  <si>
    <t>روماني كوكة</t>
  </si>
  <si>
    <t>عوتي السعيد</t>
  </si>
  <si>
    <t>حي العربي بن نهيدي</t>
  </si>
  <si>
    <t>صابري توفيق</t>
  </si>
  <si>
    <t>مانع الدراجي</t>
  </si>
  <si>
    <t>ياحي أحمد</t>
  </si>
  <si>
    <t>مناصرية عبد الوهاب</t>
  </si>
  <si>
    <t xml:space="preserve">حي العافري </t>
  </si>
  <si>
    <t>قصاب نصر الدين</t>
  </si>
  <si>
    <t>حي 100 سكن</t>
  </si>
  <si>
    <t>حاجي عيشة</t>
  </si>
  <si>
    <t>بوداب عبد الرزاق</t>
  </si>
  <si>
    <t>عيساني بلقاسم</t>
  </si>
  <si>
    <t xml:space="preserve">تجزئة 18 قطعة </t>
  </si>
  <si>
    <t>نهج فروج الطاهر</t>
  </si>
  <si>
    <t>حي مرايحي حسين</t>
  </si>
  <si>
    <t>تجزئة المجمع السكني 390 قطعة</t>
  </si>
  <si>
    <t>حي المجاهدين</t>
  </si>
  <si>
    <t>مركز</t>
  </si>
  <si>
    <t>المديرية الجهوية للتجارة ــ باتنة ــ</t>
  </si>
  <si>
    <t xml:space="preserve">وزارة التجــــــــــــــــــــــــــــــارة
</t>
  </si>
  <si>
    <r>
      <t>الجدول رقم 1</t>
    </r>
    <r>
      <rPr>
        <b/>
        <sz val="12"/>
        <rFont val="Times New Roman"/>
        <family val="1"/>
      </rPr>
      <t>: قائمة التجار المسخرين بمناسبة  عيد الأضحى لسنة 2020 حسب نوع النشاط</t>
    </r>
  </si>
</sst>
</file>

<file path=xl/styles.xml><?xml version="1.0" encoding="utf-8"?>
<styleSheet xmlns="http://schemas.openxmlformats.org/spreadsheetml/2006/main">
  <numFmts count="6">
    <numFmt numFmtId="164" formatCode="_-* #,##0_-;_-* #,##0\-;_-* &quot;-&quot;_-;_-@_-"/>
    <numFmt numFmtId="165" formatCode="_-[$€]\ * #,##0.00_-;_-[$€]\ * #,##0.00\-;_-[$€]\ * &quot;-&quot;??_-;_-@_-"/>
    <numFmt numFmtId="166" formatCode="_-* #,##0_-;_-* #,##0\-;_-* &quot;-&quot;??_-;_-@_-"/>
    <numFmt numFmtId="167" formatCode="00"/>
    <numFmt numFmtId="168" formatCode="00\.00\.00\.00\.00"/>
    <numFmt numFmtId="169" formatCode="0;[Red]0"/>
  </numFmts>
  <fonts count="132">
    <font>
      <sz val="10"/>
      <name val="Arial"/>
      <charset val="178"/>
    </font>
    <font>
      <sz val="10"/>
      <name val="Arial"/>
      <family val="2"/>
    </font>
    <font>
      <sz val="8"/>
      <name val="Arial"/>
      <family val="2"/>
    </font>
    <font>
      <sz val="10"/>
      <color indexed="9"/>
      <name val="Arial"/>
      <family val="2"/>
    </font>
    <font>
      <b/>
      <u/>
      <sz val="18"/>
      <color indexed="8"/>
      <name val="Angsana New"/>
      <family val="1"/>
    </font>
    <font>
      <b/>
      <u/>
      <sz val="20"/>
      <color indexed="8"/>
      <name val="Angsana New"/>
      <family val="1"/>
    </font>
    <font>
      <sz val="16"/>
      <color indexed="8"/>
      <name val="Angsana New"/>
      <family val="1"/>
    </font>
    <font>
      <sz val="10"/>
      <color indexed="8"/>
      <name val="Angsana New"/>
      <family val="1"/>
    </font>
    <font>
      <b/>
      <sz val="13"/>
      <color indexed="8"/>
      <name val="Angsana New"/>
      <family val="1"/>
    </font>
    <font>
      <b/>
      <u/>
      <sz val="13"/>
      <color indexed="8"/>
      <name val="Angsana New"/>
      <family val="1"/>
    </font>
    <font>
      <sz val="13"/>
      <color indexed="8"/>
      <name val="Angsana New"/>
      <family val="1"/>
    </font>
    <font>
      <sz val="17"/>
      <color indexed="8"/>
      <name val="Angsana New"/>
      <family val="1"/>
    </font>
    <font>
      <sz val="10"/>
      <name val="Angsana New"/>
      <family val="1"/>
    </font>
    <font>
      <sz val="19"/>
      <color indexed="8"/>
      <name val="Angsana New"/>
      <family val="1"/>
    </font>
    <font>
      <b/>
      <sz val="16"/>
      <name val="Angsana New"/>
      <family val="1"/>
    </font>
    <font>
      <sz val="14"/>
      <name val="Angsana New"/>
      <family val="1"/>
    </font>
    <font>
      <sz val="12"/>
      <name val="Angsana New"/>
      <family val="1"/>
    </font>
    <font>
      <sz val="16"/>
      <name val="Angsana New"/>
      <family val="1"/>
    </font>
    <font>
      <b/>
      <sz val="17"/>
      <color indexed="8"/>
      <name val="Angsana New"/>
      <family val="1"/>
    </font>
    <font>
      <sz val="14"/>
      <name val="Arabic Transparent"/>
      <charset val="178"/>
    </font>
    <font>
      <b/>
      <u/>
      <sz val="13"/>
      <color indexed="8"/>
      <name val="Arial"/>
      <family val="2"/>
    </font>
    <font>
      <sz val="13"/>
      <color indexed="8"/>
      <name val="Arial"/>
      <family val="2"/>
    </font>
    <font>
      <sz val="10"/>
      <name val="Arial"/>
      <family val="2"/>
    </font>
    <font>
      <b/>
      <sz val="16"/>
      <name val="Arial"/>
      <family val="2"/>
    </font>
    <font>
      <sz val="12"/>
      <name val="Arial"/>
      <family val="2"/>
    </font>
    <font>
      <sz val="16"/>
      <name val="Arabic Transparent"/>
      <charset val="178"/>
    </font>
    <font>
      <b/>
      <u/>
      <sz val="16"/>
      <color indexed="8"/>
      <name val="Angsana New"/>
      <family val="1"/>
    </font>
    <font>
      <sz val="14"/>
      <color indexed="8"/>
      <name val="Angsana New"/>
      <family val="1"/>
    </font>
    <font>
      <u/>
      <sz val="14"/>
      <color indexed="8"/>
      <name val="Angsana New"/>
      <family val="1"/>
    </font>
    <font>
      <b/>
      <sz val="16"/>
      <color indexed="10"/>
      <name val="Angsana New"/>
      <family val="1"/>
    </font>
    <font>
      <b/>
      <sz val="16"/>
      <color indexed="10"/>
      <name val="Times New Roman"/>
      <family val="1"/>
    </font>
    <font>
      <sz val="8"/>
      <name val="Arabic Transparent"/>
      <charset val="178"/>
    </font>
    <font>
      <sz val="16"/>
      <name val="Times New Roman"/>
      <family val="1"/>
    </font>
    <font>
      <b/>
      <sz val="14"/>
      <name val="Angsana New"/>
      <family val="1"/>
    </font>
    <font>
      <sz val="7"/>
      <name val="Angsana New"/>
      <family val="1"/>
    </font>
    <font>
      <sz val="15"/>
      <color indexed="8"/>
      <name val="Angsana New"/>
      <family val="1"/>
    </font>
    <font>
      <b/>
      <sz val="20"/>
      <name val="Arial"/>
      <family val="2"/>
    </font>
    <font>
      <sz val="12"/>
      <name val="Arial"/>
      <family val="2"/>
    </font>
    <font>
      <b/>
      <u/>
      <sz val="13"/>
      <name val="Arial"/>
      <family val="2"/>
    </font>
    <font>
      <sz val="13"/>
      <name val="Arial"/>
      <family val="2"/>
    </font>
    <font>
      <sz val="16"/>
      <name val="Arial"/>
      <family val="2"/>
    </font>
    <font>
      <b/>
      <sz val="14"/>
      <name val="Arial"/>
      <family val="2"/>
    </font>
    <font>
      <sz val="14"/>
      <name val="Arial"/>
      <family val="2"/>
    </font>
    <font>
      <b/>
      <u/>
      <sz val="14"/>
      <name val="Arial"/>
      <family val="2"/>
    </font>
    <font>
      <b/>
      <u/>
      <sz val="22"/>
      <name val="Arial"/>
      <family val="2"/>
    </font>
    <font>
      <b/>
      <sz val="18"/>
      <name val="Arial"/>
      <family val="2"/>
    </font>
    <font>
      <b/>
      <sz val="16"/>
      <name val="Times New Roman"/>
      <family val="1"/>
    </font>
    <font>
      <sz val="16"/>
      <color indexed="10"/>
      <name val="Times New Roman"/>
      <family val="1"/>
    </font>
    <font>
      <sz val="12"/>
      <color indexed="10"/>
      <name val="Arial"/>
      <family val="2"/>
    </font>
    <font>
      <b/>
      <u/>
      <sz val="18"/>
      <name val="Arial"/>
      <family val="2"/>
    </font>
    <font>
      <b/>
      <u/>
      <sz val="16"/>
      <name val="Arial"/>
      <family val="2"/>
    </font>
    <font>
      <b/>
      <sz val="12"/>
      <name val="Arial"/>
      <family val="2"/>
    </font>
    <font>
      <sz val="12"/>
      <name val="Times New Roman"/>
      <family val="1"/>
    </font>
    <font>
      <sz val="16"/>
      <name val="Arial"/>
      <family val="2"/>
    </font>
    <font>
      <sz val="14"/>
      <name val="Times New Roman"/>
      <family val="1"/>
    </font>
    <font>
      <vertAlign val="superscript"/>
      <sz val="14"/>
      <name val="Times New Roman"/>
      <family val="1"/>
    </font>
    <font>
      <b/>
      <sz val="16"/>
      <color indexed="8"/>
      <name val="Angsana New"/>
      <family val="1"/>
    </font>
    <font>
      <sz val="11"/>
      <color indexed="8"/>
      <name val="Calibri"/>
      <family val="2"/>
    </font>
    <font>
      <sz val="11"/>
      <color indexed="8"/>
      <name val="Arial"/>
      <family val="2"/>
      <charset val="178"/>
    </font>
    <font>
      <sz val="11"/>
      <color indexed="9"/>
      <name val="Calibri"/>
      <family val="2"/>
    </font>
    <font>
      <sz val="11"/>
      <color indexed="9"/>
      <name val="Arial"/>
      <family val="2"/>
      <charset val="178"/>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indexed="8"/>
      <name val="Arial"/>
      <family val="2"/>
      <charset val="178"/>
    </font>
    <font>
      <b/>
      <sz val="11"/>
      <color indexed="63"/>
      <name val="Arial"/>
      <family val="2"/>
      <charset val="178"/>
    </font>
    <font>
      <sz val="11"/>
      <color indexed="62"/>
      <name val="Arial"/>
      <family val="2"/>
      <charset val="178"/>
    </font>
    <font>
      <sz val="11"/>
      <color indexed="17"/>
      <name val="Arial"/>
      <family val="2"/>
      <charset val="178"/>
    </font>
    <font>
      <b/>
      <sz val="11"/>
      <color indexed="52"/>
      <name val="Arial"/>
      <family val="2"/>
      <charset val="178"/>
    </font>
    <font>
      <b/>
      <sz val="11"/>
      <color indexed="9"/>
      <name val="Arial"/>
      <family val="2"/>
      <charset val="178"/>
    </font>
    <font>
      <sz val="11"/>
      <color indexed="52"/>
      <name val="Arial"/>
      <family val="2"/>
      <charset val="178"/>
    </font>
    <font>
      <sz val="11"/>
      <color indexed="20"/>
      <name val="Arial"/>
      <family val="2"/>
      <charset val="178"/>
    </font>
    <font>
      <b/>
      <sz val="18"/>
      <color indexed="56"/>
      <name val="Times New Roman"/>
      <family val="2"/>
      <charset val="178"/>
    </font>
    <font>
      <b/>
      <sz val="15"/>
      <color indexed="56"/>
      <name val="Arial"/>
      <family val="2"/>
      <charset val="178"/>
    </font>
    <font>
      <b/>
      <sz val="13"/>
      <color indexed="56"/>
      <name val="Arial"/>
      <family val="2"/>
      <charset val="178"/>
    </font>
    <font>
      <b/>
      <sz val="11"/>
      <color indexed="56"/>
      <name val="Arial"/>
      <family val="2"/>
      <charset val="178"/>
    </font>
    <font>
      <sz val="11"/>
      <color indexed="60"/>
      <name val="Arial"/>
      <family val="2"/>
      <charset val="178"/>
    </font>
    <font>
      <sz val="11"/>
      <color indexed="10"/>
      <name val="Arial"/>
      <family val="2"/>
      <charset val="178"/>
    </font>
    <font>
      <i/>
      <sz val="11"/>
      <color indexed="23"/>
      <name val="Arial"/>
      <family val="2"/>
      <charset val="178"/>
    </font>
    <font>
      <b/>
      <u/>
      <sz val="22"/>
      <name val="Book Antiqua"/>
      <family val="1"/>
    </font>
    <font>
      <sz val="10"/>
      <name val="Arial"/>
      <family val="2"/>
    </font>
    <font>
      <sz val="18"/>
      <name val="Arial"/>
      <family val="2"/>
    </font>
    <font>
      <b/>
      <u/>
      <sz val="28"/>
      <name val="Book Antiqua"/>
      <family val="1"/>
    </font>
    <font>
      <sz val="16"/>
      <color rgb="FFFF0000"/>
      <name val="Arial"/>
      <family val="2"/>
    </font>
    <font>
      <b/>
      <sz val="26"/>
      <name val="Traditional Arabic"/>
      <family val="1"/>
    </font>
    <font>
      <sz val="26"/>
      <name val="Traditional Arabic"/>
      <family val="1"/>
    </font>
    <font>
      <sz val="28"/>
      <name val="Traditional Arabic"/>
      <family val="1"/>
    </font>
    <font>
      <u/>
      <sz val="28"/>
      <name val="Traditional Arabic"/>
      <family val="1"/>
    </font>
    <font>
      <u/>
      <sz val="18"/>
      <name val="Traditional Arabic"/>
      <family val="1"/>
    </font>
    <font>
      <sz val="18"/>
      <name val="Traditional Arabic"/>
      <family val="1"/>
    </font>
    <font>
      <b/>
      <u/>
      <sz val="36"/>
      <name val="Traditional Arabic"/>
      <family val="1"/>
    </font>
    <font>
      <b/>
      <sz val="28"/>
      <name val="Traditional Arabic"/>
      <family val="1"/>
    </font>
    <font>
      <sz val="22"/>
      <name val="Traditional Arabic"/>
      <family val="1"/>
    </font>
    <font>
      <sz val="20"/>
      <name val="Traditional Arabic"/>
      <family val="1"/>
    </font>
    <font>
      <b/>
      <sz val="24"/>
      <name val="Traditional Arabic"/>
      <family val="1"/>
    </font>
    <font>
      <b/>
      <sz val="16"/>
      <color rgb="FFFF0000"/>
      <name val="Arial"/>
      <family val="2"/>
    </font>
    <font>
      <b/>
      <sz val="22"/>
      <name val="Traditional Arabic"/>
      <family val="1"/>
    </font>
    <font>
      <b/>
      <u val="double"/>
      <sz val="22"/>
      <name val="Traditional Arabic"/>
      <family val="1"/>
    </font>
    <font>
      <b/>
      <u val="double"/>
      <sz val="24"/>
      <name val="Traditional Arabic"/>
      <family val="1"/>
    </font>
    <font>
      <b/>
      <u val="double"/>
      <sz val="26"/>
      <name val="Traditional Arabic"/>
      <family val="1"/>
    </font>
    <font>
      <b/>
      <u val="double"/>
      <sz val="28"/>
      <name val="Traditional Arabic"/>
      <family val="1"/>
    </font>
    <font>
      <b/>
      <u val="double"/>
      <sz val="28"/>
      <color rgb="FF943634"/>
      <name val="Traditional Arabic"/>
      <family val="1"/>
    </font>
    <font>
      <sz val="24"/>
      <name val="Traditional Arabic"/>
      <family val="1"/>
    </font>
    <font>
      <b/>
      <u val="double"/>
      <sz val="20"/>
      <name val="Traditional Arabic"/>
      <family val="1"/>
    </font>
    <font>
      <u/>
      <sz val="24"/>
      <name val="Traditional Arabic"/>
      <family val="1"/>
    </font>
    <font>
      <sz val="21"/>
      <name val="Traditional Arabic"/>
      <family val="1"/>
    </font>
    <font>
      <sz val="21"/>
      <color rgb="FFFF0000"/>
      <name val="Traditional Arabic"/>
      <family val="1"/>
    </font>
    <font>
      <b/>
      <u/>
      <sz val="36"/>
      <name val="Book Antiqua"/>
      <family val="1"/>
    </font>
    <font>
      <b/>
      <u/>
      <sz val="24"/>
      <name val="Book Antiqua"/>
      <family val="1"/>
    </font>
    <font>
      <b/>
      <u/>
      <sz val="28"/>
      <name val="Arial"/>
      <family val="2"/>
    </font>
    <font>
      <b/>
      <sz val="36"/>
      <name val="Traditional Arabic"/>
      <family val="1"/>
    </font>
    <font>
      <b/>
      <sz val="28"/>
      <name val="Book Antiqua"/>
      <family val="1"/>
    </font>
    <font>
      <b/>
      <sz val="12"/>
      <name val="Times New Roman"/>
      <family val="1"/>
    </font>
    <font>
      <b/>
      <u/>
      <sz val="14"/>
      <name val="Times New Roman"/>
      <family val="1"/>
    </font>
    <font>
      <b/>
      <u/>
      <sz val="12"/>
      <name val="Times New Roman"/>
      <family val="1"/>
    </font>
    <font>
      <b/>
      <sz val="10"/>
      <name val="Times New Roman"/>
      <family val="1"/>
    </font>
    <font>
      <b/>
      <sz val="18"/>
      <name val="Times New Roman"/>
      <family val="1"/>
    </font>
    <font>
      <b/>
      <sz val="14"/>
      <name val="Times New Roman"/>
      <family val="1"/>
    </font>
    <font>
      <b/>
      <sz val="12"/>
      <color theme="1"/>
      <name val="Times New Roman"/>
      <family val="1"/>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8"/>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rgb="FF92D050"/>
        <bgColor indexed="64"/>
      </patternFill>
    </fill>
    <fill>
      <patternFill patternType="solid">
        <fgColor rgb="FFFFC000"/>
        <bgColor indexed="64"/>
      </patternFill>
    </fill>
    <fill>
      <patternFill patternType="solid">
        <fgColor rgb="FFC00000"/>
        <bgColor indexed="64"/>
      </patternFill>
    </fill>
  </fills>
  <borders count="9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top style="thin">
        <color indexed="64"/>
      </top>
      <bottom style="thick">
        <color indexed="64"/>
      </bottom>
      <diagonal/>
    </border>
    <border>
      <left style="thin">
        <color indexed="64"/>
      </left>
      <right style="medium">
        <color indexed="64"/>
      </right>
      <top style="thin">
        <color indexed="64"/>
      </top>
      <bottom style="thick">
        <color indexed="64"/>
      </bottom>
      <diagonal/>
    </border>
  </borders>
  <cellStyleXfs count="88">
    <xf numFmtId="0" fontId="0" fillId="0" borderId="0"/>
    <xf numFmtId="0" fontId="57" fillId="2" borderId="0" applyNumberFormat="0" applyBorder="0" applyAlignment="0" applyProtection="0"/>
    <xf numFmtId="0" fontId="57" fillId="3" borderId="0" applyNumberFormat="0" applyBorder="0" applyAlignment="0" applyProtection="0"/>
    <xf numFmtId="0" fontId="57" fillId="4" borderId="0" applyNumberFormat="0" applyBorder="0" applyAlignment="0" applyProtection="0"/>
    <xf numFmtId="0" fontId="57" fillId="5" borderId="0" applyNumberFormat="0" applyBorder="0" applyAlignment="0" applyProtection="0"/>
    <xf numFmtId="0" fontId="57" fillId="6" borderId="0" applyNumberFormat="0" applyBorder="0" applyAlignment="0" applyProtection="0"/>
    <xf numFmtId="0" fontId="57" fillId="7" borderId="0" applyNumberFormat="0" applyBorder="0" applyAlignment="0" applyProtection="0"/>
    <xf numFmtId="0" fontId="58" fillId="2" borderId="0" applyNumberFormat="0" applyBorder="0" applyAlignment="0" applyProtection="0"/>
    <xf numFmtId="0" fontId="58" fillId="3" borderId="0" applyNumberFormat="0" applyBorder="0" applyAlignment="0" applyProtection="0"/>
    <xf numFmtId="0" fontId="58" fillId="4" borderId="0" applyNumberFormat="0" applyBorder="0" applyAlignment="0" applyProtection="0"/>
    <xf numFmtId="0" fontId="58" fillId="5" borderId="0" applyNumberFormat="0" applyBorder="0" applyAlignment="0" applyProtection="0"/>
    <xf numFmtId="0" fontId="58" fillId="6" borderId="0" applyNumberFormat="0" applyBorder="0" applyAlignment="0" applyProtection="0"/>
    <xf numFmtId="0" fontId="58" fillId="7" borderId="0" applyNumberFormat="0" applyBorder="0" applyAlignment="0" applyProtection="0"/>
    <xf numFmtId="0" fontId="57" fillId="8"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5" borderId="0" applyNumberFormat="0" applyBorder="0" applyAlignment="0" applyProtection="0"/>
    <xf numFmtId="0" fontId="57" fillId="8" borderId="0" applyNumberFormat="0" applyBorder="0" applyAlignment="0" applyProtection="0"/>
    <xf numFmtId="0" fontId="57" fillId="11" borderId="0" applyNumberFormat="0" applyBorder="0" applyAlignment="0" applyProtection="0"/>
    <xf numFmtId="0" fontId="58" fillId="8"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5" borderId="0" applyNumberFormat="0" applyBorder="0" applyAlignment="0" applyProtection="0"/>
    <xf numFmtId="0" fontId="58" fillId="8" borderId="0" applyNumberFormat="0" applyBorder="0" applyAlignment="0" applyProtection="0"/>
    <xf numFmtId="0" fontId="58" fillId="11"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1" fillId="0" borderId="0" applyNumberFormat="0" applyFill="0" applyBorder="0" applyAlignment="0" applyProtection="0"/>
    <xf numFmtId="0" fontId="62" fillId="20" borderId="1" applyNumberFormat="0" applyAlignment="0" applyProtection="0"/>
    <xf numFmtId="0" fontId="63" fillId="0" borderId="2" applyNumberFormat="0" applyFill="0" applyAlignment="0" applyProtection="0"/>
    <xf numFmtId="0" fontId="64" fillId="21" borderId="3" applyNumberFormat="0" applyFont="0" applyAlignment="0" applyProtection="0"/>
    <xf numFmtId="0" fontId="65" fillId="7" borderId="1" applyNumberFormat="0" applyAlignment="0" applyProtection="0"/>
    <xf numFmtId="165" fontId="1" fillId="0" borderId="0" applyFont="0" applyFill="0" applyBorder="0" applyAlignment="0" applyProtection="0"/>
    <xf numFmtId="0" fontId="66" fillId="3" borderId="0" applyNumberFormat="0" applyBorder="0" applyAlignment="0" applyProtection="0"/>
    <xf numFmtId="0" fontId="67" fillId="22" borderId="0" applyNumberFormat="0" applyBorder="0" applyAlignment="0" applyProtection="0"/>
    <xf numFmtId="0" fontId="22" fillId="0" borderId="0"/>
    <xf numFmtId="0" fontId="68" fillId="4" borderId="0" applyNumberFormat="0" applyBorder="0" applyAlignment="0" applyProtection="0"/>
    <xf numFmtId="0" fontId="69" fillId="20" borderId="4" applyNumberFormat="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5" applyNumberFormat="0" applyFill="0" applyAlignment="0" applyProtection="0"/>
    <xf numFmtId="0" fontId="73" fillId="0" borderId="6" applyNumberFormat="0" applyFill="0" applyAlignment="0" applyProtection="0"/>
    <xf numFmtId="0" fontId="74" fillId="0" borderId="7" applyNumberFormat="0" applyFill="0" applyAlignment="0" applyProtection="0"/>
    <xf numFmtId="0" fontId="74" fillId="0" borderId="0" applyNumberFormat="0" applyFill="0" applyBorder="0" applyAlignment="0" applyProtection="0"/>
    <xf numFmtId="0" fontId="75" fillId="0" borderId="8" applyNumberFormat="0" applyFill="0" applyAlignment="0" applyProtection="0"/>
    <xf numFmtId="0" fontId="76" fillId="23" borderId="9" applyNumberFormat="0" applyAlignment="0" applyProtection="0"/>
    <xf numFmtId="0" fontId="78" fillId="20" borderId="4" applyNumberFormat="0" applyAlignment="0" applyProtection="0"/>
    <xf numFmtId="0" fontId="79" fillId="7" borderId="1" applyNumberFormat="0" applyAlignment="0" applyProtection="0"/>
    <xf numFmtId="0" fontId="77" fillId="0" borderId="8" applyNumberFormat="0" applyFill="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80" fillId="4" borderId="0" applyNumberFormat="0" applyBorder="0" applyAlignment="0" applyProtection="0"/>
    <xf numFmtId="0" fontId="81" fillId="20" borderId="1" applyNumberFormat="0" applyAlignment="0" applyProtection="0"/>
    <xf numFmtId="0" fontId="82" fillId="23" borderId="9" applyNumberFormat="0" applyAlignment="0" applyProtection="0"/>
    <xf numFmtId="0" fontId="83" fillId="0" borderId="2" applyNumberFormat="0" applyFill="0" applyAlignment="0" applyProtection="0"/>
    <xf numFmtId="0" fontId="84" fillId="3" borderId="0" applyNumberFormat="0" applyBorder="0" applyAlignment="0" applyProtection="0"/>
    <xf numFmtId="0" fontId="85" fillId="0" borderId="0" applyNumberFormat="0" applyFill="0" applyBorder="0" applyAlignment="0" applyProtection="0"/>
    <xf numFmtId="0" fontId="86" fillId="0" borderId="5" applyNumberFormat="0" applyFill="0" applyAlignment="0" applyProtection="0"/>
    <xf numFmtId="0" fontId="87" fillId="0" borderId="6" applyNumberFormat="0" applyFill="0" applyAlignment="0" applyProtection="0"/>
    <xf numFmtId="0" fontId="88" fillId="0" borderId="7" applyNumberFormat="0" applyFill="0" applyAlignment="0" applyProtection="0"/>
    <xf numFmtId="0" fontId="88" fillId="0" borderId="0" applyNumberFormat="0" applyFill="0" applyBorder="0" applyAlignment="0" applyProtection="0"/>
    <xf numFmtId="0" fontId="89" fillId="22" borderId="0" applyNumberFormat="0" applyBorder="0" applyAlignment="0" applyProtection="0"/>
    <xf numFmtId="0" fontId="58" fillId="21" borderId="3" applyNumberFormat="0" applyFont="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1" fillId="0" borderId="0"/>
    <xf numFmtId="0" fontId="93" fillId="0" borderId="0"/>
    <xf numFmtId="9" fontId="1" fillId="0" borderId="0" applyFont="0" applyFill="0" applyBorder="0" applyAlignment="0" applyProtection="0"/>
  </cellStyleXfs>
  <cellXfs count="470">
    <xf numFmtId="0" fontId="0" fillId="0" borderId="0" xfId="0"/>
    <xf numFmtId="0" fontId="3" fillId="24" borderId="10" xfId="0" applyFont="1" applyFill="1" applyBorder="1"/>
    <xf numFmtId="0" fontId="3" fillId="24" borderId="0" xfId="0" applyFont="1" applyFill="1"/>
    <xf numFmtId="0" fontId="5" fillId="0" borderId="0" xfId="0" applyFont="1" applyAlignment="1">
      <alignment horizontal="center"/>
    </xf>
    <xf numFmtId="0" fontId="6" fillId="0" borderId="0" xfId="0" applyFont="1"/>
    <xf numFmtId="0" fontId="7" fillId="0" borderId="0" xfId="0" applyFont="1"/>
    <xf numFmtId="0" fontId="9" fillId="0" borderId="0" xfId="0" applyFont="1" applyAlignment="1"/>
    <xf numFmtId="0" fontId="9" fillId="0" borderId="0" xfId="0" applyFont="1" applyAlignment="1">
      <alignment horizontal="right"/>
    </xf>
    <xf numFmtId="0" fontId="10" fillId="0" borderId="0" xfId="0" applyFont="1"/>
    <xf numFmtId="0" fontId="12" fillId="0" borderId="0" xfId="0" applyFont="1"/>
    <xf numFmtId="0" fontId="14" fillId="0" borderId="0" xfId="0" applyFont="1" applyBorder="1" applyAlignment="1">
      <alignment vertical="center" wrapText="1" readingOrder="2"/>
    </xf>
    <xf numFmtId="0" fontId="15" fillId="0" borderId="10" xfId="0" applyFont="1" applyBorder="1" applyAlignment="1">
      <alignment horizontal="center" vertical="center" wrapText="1" readingOrder="2"/>
    </xf>
    <xf numFmtId="0" fontId="21" fillId="0" borderId="0" xfId="0" applyFont="1"/>
    <xf numFmtId="0" fontId="22" fillId="0" borderId="0" xfId="0" applyFont="1"/>
    <xf numFmtId="0" fontId="20" fillId="0" borderId="0" xfId="0" applyFont="1" applyAlignment="1">
      <alignment horizontal="right"/>
    </xf>
    <xf numFmtId="0" fontId="0" fillId="0" borderId="0" xfId="0" applyAlignment="1">
      <alignment horizontal="center" vertical="center"/>
    </xf>
    <xf numFmtId="0" fontId="19" fillId="25" borderId="10" xfId="0" applyFont="1" applyFill="1" applyBorder="1" applyAlignment="1">
      <alignment horizontal="center" vertical="center" wrapText="1" readingOrder="2"/>
    </xf>
    <xf numFmtId="0" fontId="26" fillId="0" borderId="0" xfId="0" applyFont="1" applyAlignment="1"/>
    <xf numFmtId="0" fontId="24" fillId="0" borderId="0" xfId="0" applyFont="1" applyBorder="1" applyAlignment="1"/>
    <xf numFmtId="0" fontId="31" fillId="0" borderId="10" xfId="0" applyFont="1" applyBorder="1" applyAlignment="1">
      <alignment horizontal="center" vertical="top" wrapText="1" readingOrder="2"/>
    </xf>
    <xf numFmtId="0" fontId="25" fillId="0" borderId="10" xfId="0" applyFont="1" applyBorder="1" applyAlignment="1">
      <alignment horizontal="right" vertical="top" wrapText="1" readingOrder="2"/>
    </xf>
    <xf numFmtId="0" fontId="32" fillId="0" borderId="10" xfId="0" applyFont="1" applyBorder="1" applyAlignment="1">
      <alignment horizontal="left" vertical="top" wrapText="1" readingOrder="2"/>
    </xf>
    <xf numFmtId="0" fontId="25" fillId="0" borderId="10" xfId="0" applyFont="1" applyBorder="1" applyAlignment="1">
      <alignment horizontal="center" vertical="top" wrapText="1" readingOrder="2"/>
    </xf>
    <xf numFmtId="0" fontId="12" fillId="26" borderId="0" xfId="0" applyFont="1" applyFill="1"/>
    <xf numFmtId="0" fontId="14" fillId="26" borderId="0" xfId="0" applyFont="1" applyFill="1" applyBorder="1" applyAlignment="1">
      <alignment vertical="center" wrapText="1" readingOrder="2"/>
    </xf>
    <xf numFmtId="0" fontId="33" fillId="26" borderId="20" xfId="0" applyFont="1" applyFill="1" applyBorder="1" applyAlignment="1">
      <alignment horizontal="center" vertical="center" wrapText="1" readingOrder="2"/>
    </xf>
    <xf numFmtId="0" fontId="33" fillId="26" borderId="21" xfId="0" applyFont="1" applyFill="1" applyBorder="1" applyAlignment="1">
      <alignment horizontal="center" vertical="center" wrapText="1" readingOrder="2"/>
    </xf>
    <xf numFmtId="0" fontId="33" fillId="26" borderId="22" xfId="0" applyFont="1" applyFill="1" applyBorder="1" applyAlignment="1">
      <alignment horizontal="center" vertical="center" wrapText="1" readingOrder="2"/>
    </xf>
    <xf numFmtId="0" fontId="15" fillId="26" borderId="18" xfId="0" applyFont="1" applyFill="1" applyBorder="1" applyAlignment="1">
      <alignment horizontal="center" vertical="center" wrapText="1" readingOrder="2"/>
    </xf>
    <xf numFmtId="0" fontId="15" fillId="26" borderId="10" xfId="0" applyFont="1" applyFill="1" applyBorder="1" applyAlignment="1">
      <alignment horizontal="center" vertical="center" wrapText="1" readingOrder="2"/>
    </xf>
    <xf numFmtId="0" fontId="15" fillId="26" borderId="23" xfId="0" applyFont="1" applyFill="1" applyBorder="1" applyAlignment="1">
      <alignment horizontal="center" vertical="center" wrapText="1" readingOrder="2"/>
    </xf>
    <xf numFmtId="0" fontId="16" fillId="26" borderId="10" xfId="0" applyFont="1" applyFill="1" applyBorder="1" applyAlignment="1">
      <alignment horizontal="center" vertical="center" wrapText="1" readingOrder="2"/>
    </xf>
    <xf numFmtId="0" fontId="15" fillId="26" borderId="19" xfId="0" applyFont="1" applyFill="1" applyBorder="1" applyAlignment="1">
      <alignment horizontal="center" vertical="center" wrapText="1" readingOrder="2"/>
    </xf>
    <xf numFmtId="0" fontId="15" fillId="26" borderId="24" xfId="0" applyFont="1" applyFill="1" applyBorder="1" applyAlignment="1">
      <alignment horizontal="center" vertical="center" wrapText="1" readingOrder="2"/>
    </xf>
    <xf numFmtId="0" fontId="15" fillId="26" borderId="25" xfId="0" applyFont="1" applyFill="1" applyBorder="1" applyAlignment="1">
      <alignment horizontal="center" vertical="center" wrapText="1" readingOrder="2"/>
    </xf>
    <xf numFmtId="0" fontId="7" fillId="26" borderId="0" xfId="0" applyFont="1" applyFill="1"/>
    <xf numFmtId="0" fontId="8" fillId="26" borderId="0" xfId="0" applyFont="1" applyFill="1" applyAlignment="1">
      <alignment horizontal="right"/>
    </xf>
    <xf numFmtId="0" fontId="10" fillId="26" borderId="0" xfId="0" applyFont="1" applyFill="1"/>
    <xf numFmtId="0" fontId="6" fillId="26" borderId="0" xfId="0" applyFont="1" applyFill="1"/>
    <xf numFmtId="0" fontId="11" fillId="26" borderId="0" xfId="0" applyFont="1" applyFill="1" applyAlignment="1">
      <alignment horizontal="center"/>
    </xf>
    <xf numFmtId="164" fontId="13" fillId="26" borderId="0" xfId="0" applyNumberFormat="1" applyFont="1" applyFill="1" applyAlignment="1">
      <alignment horizontal="center"/>
    </xf>
    <xf numFmtId="0" fontId="18" fillId="26" borderId="0" xfId="0" applyFont="1" applyFill="1" applyAlignment="1">
      <alignment horizontal="center"/>
    </xf>
    <xf numFmtId="0" fontId="27" fillId="26" borderId="26" xfId="0" applyFont="1" applyFill="1" applyBorder="1" applyAlignment="1">
      <alignment horizontal="center" vertical="top" wrapText="1" readingOrder="2"/>
    </xf>
    <xf numFmtId="0" fontId="27" fillId="26" borderId="27" xfId="0" applyFont="1" applyFill="1" applyBorder="1" applyAlignment="1">
      <alignment horizontal="center" vertical="top" wrapText="1" readingOrder="2"/>
    </xf>
    <xf numFmtId="0" fontId="27" fillId="26" borderId="28" xfId="0" applyFont="1" applyFill="1" applyBorder="1" applyAlignment="1">
      <alignment horizontal="center" vertical="top" wrapText="1" readingOrder="2"/>
    </xf>
    <xf numFmtId="0" fontId="11" fillId="26" borderId="0" xfId="0" applyFont="1" applyFill="1"/>
    <xf numFmtId="0" fontId="27" fillId="26" borderId="11" xfId="0" applyFont="1" applyFill="1" applyBorder="1" applyAlignment="1">
      <alignment horizontal="right" vertical="top" wrapText="1" readingOrder="2"/>
    </xf>
    <xf numFmtId="0" fontId="27" fillId="26" borderId="12" xfId="0" applyFont="1" applyFill="1" applyBorder="1" applyAlignment="1">
      <alignment horizontal="center" vertical="top" wrapText="1" readingOrder="2"/>
    </xf>
    <xf numFmtId="0" fontId="27" fillId="26" borderId="13" xfId="0" applyFont="1" applyFill="1" applyBorder="1" applyAlignment="1">
      <alignment horizontal="right" vertical="top" wrapText="1" readingOrder="2"/>
    </xf>
    <xf numFmtId="0" fontId="35" fillId="26" borderId="29" xfId="0" quotePrefix="1" applyFont="1" applyFill="1" applyBorder="1" applyAlignment="1">
      <alignment horizontal="right" vertical="center" wrapText="1" readingOrder="2"/>
    </xf>
    <xf numFmtId="49" fontId="27" fillId="26" borderId="14" xfId="0" applyNumberFormat="1" applyFont="1" applyFill="1" applyBorder="1" applyAlignment="1">
      <alignment horizontal="center" vertical="center" wrapText="1" readingOrder="2"/>
    </xf>
    <xf numFmtId="0" fontId="27" fillId="26" borderId="15" xfId="0" quotePrefix="1" applyFont="1" applyFill="1" applyBorder="1" applyAlignment="1">
      <alignment horizontal="right" vertical="center" wrapText="1" readingOrder="2"/>
    </xf>
    <xf numFmtId="0" fontId="11" fillId="26" borderId="0" xfId="0" applyFont="1" applyFill="1" applyAlignment="1">
      <alignment horizontal="distributed" vertical="distributed" wrapText="1" shrinkToFit="1"/>
    </xf>
    <xf numFmtId="0" fontId="36" fillId="0" borderId="0" xfId="0" applyFont="1" applyAlignment="1">
      <alignment horizontal="center"/>
    </xf>
    <xf numFmtId="0" fontId="0" fillId="26" borderId="0" xfId="0" applyFill="1"/>
    <xf numFmtId="0" fontId="39" fillId="0" borderId="0" xfId="0" applyFont="1"/>
    <xf numFmtId="0" fontId="40" fillId="0" borderId="0" xfId="0" applyFont="1"/>
    <xf numFmtId="0" fontId="37" fillId="0" borderId="0" xfId="0" applyFont="1" applyAlignment="1">
      <alignment wrapText="1" shrinkToFit="1"/>
    </xf>
    <xf numFmtId="0" fontId="32" fillId="0" borderId="30"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5" xfId="0" applyFont="1" applyBorder="1" applyAlignment="1">
      <alignment horizontal="right" vertical="center" wrapText="1" shrinkToFit="1" readingOrder="2"/>
    </xf>
    <xf numFmtId="166" fontId="46" fillId="0" borderId="36" xfId="0" applyNumberFormat="1" applyFont="1" applyBorder="1" applyAlignment="1">
      <alignment horizontal="center" vertical="center" wrapText="1" shrinkToFit="1" readingOrder="2"/>
    </xf>
    <xf numFmtId="166" fontId="46" fillId="0" borderId="17" xfId="0" applyNumberFormat="1" applyFont="1" applyBorder="1" applyAlignment="1">
      <alignment horizontal="center" vertical="center" wrapText="1" shrinkToFit="1" readingOrder="2"/>
    </xf>
    <xf numFmtId="166" fontId="46" fillId="0" borderId="37" xfId="0" applyNumberFormat="1" applyFont="1" applyBorder="1" applyAlignment="1">
      <alignment horizontal="center" vertical="center" wrapText="1" shrinkToFit="1" readingOrder="2"/>
    </xf>
    <xf numFmtId="0" fontId="32" fillId="0" borderId="38" xfId="0" applyFont="1" applyBorder="1" applyAlignment="1">
      <alignment horizontal="right" vertical="center" wrapText="1" shrinkToFit="1" readingOrder="2"/>
    </xf>
    <xf numFmtId="166" fontId="46" fillId="0" borderId="39" xfId="0" applyNumberFormat="1" applyFont="1" applyBorder="1" applyAlignment="1">
      <alignment horizontal="center" vertical="center" wrapText="1" shrinkToFit="1" readingOrder="2"/>
    </xf>
    <xf numFmtId="166" fontId="46" fillId="0" borderId="10" xfId="0" applyNumberFormat="1" applyFont="1" applyBorder="1" applyAlignment="1">
      <alignment horizontal="center" vertical="center" wrapText="1" shrinkToFit="1" readingOrder="2"/>
    </xf>
    <xf numFmtId="166" fontId="46" fillId="0" borderId="40" xfId="0" applyNumberFormat="1" applyFont="1" applyBorder="1" applyAlignment="1">
      <alignment horizontal="center" vertical="center" wrapText="1" shrinkToFit="1" readingOrder="2"/>
    </xf>
    <xf numFmtId="0" fontId="47" fillId="0" borderId="41" xfId="0" applyFont="1" applyBorder="1" applyAlignment="1">
      <alignment horizontal="right" vertical="center" wrapText="1" shrinkToFit="1" readingOrder="2"/>
    </xf>
    <xf numFmtId="166" fontId="30" fillId="0" borderId="32" xfId="0" applyNumberFormat="1" applyFont="1" applyBorder="1" applyAlignment="1">
      <alignment horizontal="center" vertical="center" wrapText="1" shrinkToFit="1" readingOrder="2"/>
    </xf>
    <xf numFmtId="166" fontId="30" fillId="0" borderId="33" xfId="0" applyNumberFormat="1" applyFont="1" applyBorder="1" applyAlignment="1">
      <alignment horizontal="center" vertical="center" wrapText="1" shrinkToFit="1" readingOrder="2"/>
    </xf>
    <xf numFmtId="166" fontId="30" fillId="0" borderId="34" xfId="0" applyNumberFormat="1" applyFont="1" applyBorder="1" applyAlignment="1">
      <alignment horizontal="center" vertical="center" wrapText="1" shrinkToFit="1" readingOrder="2"/>
    </xf>
    <xf numFmtId="0" fontId="48" fillId="0" borderId="0" xfId="0" applyFont="1" applyAlignment="1">
      <alignment wrapText="1" shrinkToFit="1"/>
    </xf>
    <xf numFmtId="0" fontId="37" fillId="0" borderId="0" xfId="0" applyFont="1" applyAlignment="1">
      <alignment vertical="center" wrapText="1" shrinkToFit="1"/>
    </xf>
    <xf numFmtId="0" fontId="24" fillId="0" borderId="0" xfId="0" applyFont="1" applyAlignment="1">
      <alignment wrapText="1" shrinkToFit="1"/>
    </xf>
    <xf numFmtId="0" fontId="52" fillId="0" borderId="42" xfId="0" applyFont="1" applyBorder="1" applyAlignment="1">
      <alignment horizontal="center" vertical="center" wrapText="1" shrinkToFit="1" readingOrder="2"/>
    </xf>
    <xf numFmtId="0" fontId="52" fillId="0" borderId="43" xfId="0" applyFont="1" applyBorder="1" applyAlignment="1">
      <alignment horizontal="center" vertical="center" wrapText="1" shrinkToFit="1" readingOrder="2"/>
    </xf>
    <xf numFmtId="0" fontId="52" fillId="0" borderId="44"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10" xfId="0" quotePrefix="1" applyFont="1" applyBorder="1" applyAlignment="1">
      <alignment horizontal="right" vertical="center" wrapText="1" shrinkToFit="1" readingOrder="2"/>
    </xf>
    <xf numFmtId="0" fontId="54" fillId="0" borderId="4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3" xfId="0" quotePrefix="1" applyFont="1" applyBorder="1" applyAlignment="1">
      <alignment horizontal="right" vertical="center" wrapText="1" shrinkToFit="1" readingOrder="2"/>
    </xf>
    <xf numFmtId="0" fontId="54" fillId="0" borderId="34" xfId="0" applyFont="1" applyBorder="1" applyAlignment="1">
      <alignment horizontal="center" vertical="center" wrapText="1" shrinkToFit="1" readingOrder="2"/>
    </xf>
    <xf numFmtId="0" fontId="54" fillId="0" borderId="36" xfId="0" applyFont="1" applyBorder="1" applyAlignment="1">
      <alignment horizontal="right" vertical="center" wrapText="1" shrinkToFit="1" readingOrder="2"/>
    </xf>
    <xf numFmtId="0" fontId="54" fillId="0" borderId="17" xfId="0" applyFont="1" applyBorder="1" applyAlignment="1">
      <alignment vertical="center" wrapText="1" shrinkToFit="1" readingOrder="1"/>
    </xf>
    <xf numFmtId="0" fontId="54" fillId="0" borderId="17" xfId="0" applyFont="1" applyBorder="1" applyAlignment="1">
      <alignment horizontal="center" vertical="center" wrapText="1" shrinkToFit="1" readingOrder="1"/>
    </xf>
    <xf numFmtId="0" fontId="54" fillId="0" borderId="17" xfId="0" applyFont="1" applyBorder="1" applyAlignment="1">
      <alignment horizontal="center" vertical="center" wrapText="1" shrinkToFit="1" readingOrder="2"/>
    </xf>
    <xf numFmtId="0" fontId="54" fillId="0" borderId="17" xfId="0" quotePrefix="1" applyFont="1" applyBorder="1" applyAlignment="1">
      <alignment horizontal="right" vertical="center" wrapText="1" shrinkToFit="1" readingOrder="2"/>
    </xf>
    <xf numFmtId="0" fontId="54" fillId="0" borderId="37" xfId="0" applyFont="1" applyBorder="1" applyAlignment="1">
      <alignment horizontal="center" vertical="center" wrapText="1" shrinkToFit="1" readingOrder="2"/>
    </xf>
    <xf numFmtId="0" fontId="54" fillId="0" borderId="39" xfId="0" applyFont="1" applyBorder="1" applyAlignment="1">
      <alignment horizontal="right" vertical="center" wrapText="1" shrinkToFit="1" readingOrder="2"/>
    </xf>
    <xf numFmtId="0" fontId="54" fillId="0" borderId="10" xfId="0" applyFont="1" applyBorder="1" applyAlignment="1">
      <alignment vertical="center" wrapText="1" shrinkToFit="1" readingOrder="1"/>
    </xf>
    <xf numFmtId="0" fontId="54" fillId="0" borderId="10" xfId="0" applyFont="1" applyBorder="1" applyAlignment="1">
      <alignment horizontal="center" vertical="center" wrapText="1" shrinkToFit="1" readingOrder="1"/>
    </xf>
    <xf numFmtId="0" fontId="54" fillId="0" borderId="39" xfId="0" applyFont="1" applyBorder="1" applyAlignment="1">
      <alignment horizontal="right" vertical="center" wrapText="1" shrinkToFit="1" readingOrder="1"/>
    </xf>
    <xf numFmtId="0" fontId="54" fillId="0" borderId="39" xfId="0" applyFont="1" applyBorder="1" applyAlignment="1">
      <alignment horizontal="left" vertical="center" wrapText="1" shrinkToFit="1" readingOrder="1"/>
    </xf>
    <xf numFmtId="0" fontId="54" fillId="0" borderId="39" xfId="0" applyFont="1" applyBorder="1" applyAlignment="1">
      <alignment horizontal="left" vertical="center" wrapText="1" shrinkToFit="1"/>
    </xf>
    <xf numFmtId="0" fontId="54" fillId="0" borderId="10" xfId="0" applyFont="1" applyBorder="1" applyAlignment="1">
      <alignment vertical="center" wrapText="1" shrinkToFit="1" readingOrder="2"/>
    </xf>
    <xf numFmtId="0" fontId="54" fillId="0" borderId="10" xfId="0" applyFont="1" applyBorder="1" applyAlignment="1">
      <alignment horizontal="left" vertical="center" wrapText="1" shrinkToFit="1" readingOrder="1"/>
    </xf>
    <xf numFmtId="0" fontId="54" fillId="0" borderId="39" xfId="0" applyFont="1" applyBorder="1" applyAlignment="1">
      <alignment horizontal="right" vertical="center" wrapText="1" shrinkToFit="1"/>
    </xf>
    <xf numFmtId="0" fontId="54" fillId="0" borderId="45" xfId="0" applyFont="1" applyBorder="1" applyAlignment="1">
      <alignment horizontal="right" vertical="center" wrapText="1" shrinkToFit="1"/>
    </xf>
    <xf numFmtId="0" fontId="54" fillId="0" borderId="16" xfId="0" applyFont="1" applyBorder="1" applyAlignment="1">
      <alignment vertical="center" wrapText="1" shrinkToFit="1" readingOrder="1"/>
    </xf>
    <xf numFmtId="0" fontId="54" fillId="0" borderId="16" xfId="0" applyFont="1" applyBorder="1" applyAlignment="1">
      <alignment horizontal="center" vertical="center" wrapText="1" shrinkToFit="1" readingOrder="1"/>
    </xf>
    <xf numFmtId="0" fontId="54" fillId="0" borderId="16" xfId="0" applyFont="1" applyBorder="1" applyAlignment="1">
      <alignment horizontal="center" vertical="center" wrapText="1" shrinkToFit="1" readingOrder="2"/>
    </xf>
    <xf numFmtId="0" fontId="54" fillId="0" borderId="16" xfId="0" quotePrefix="1" applyFont="1" applyBorder="1" applyAlignment="1">
      <alignment horizontal="right" vertical="center" wrapText="1" shrinkToFit="1" readingOrder="2"/>
    </xf>
    <xf numFmtId="0" fontId="54" fillId="0" borderId="46" xfId="0" applyFont="1" applyBorder="1" applyAlignment="1">
      <alignment horizontal="center" vertical="center" wrapText="1" shrinkToFit="1" readingOrder="2"/>
    </xf>
    <xf numFmtId="0" fontId="54" fillId="0" borderId="32" xfId="0" applyFont="1" applyBorder="1" applyAlignment="1">
      <alignment horizontal="right" vertical="center" wrapText="1" shrinkToFit="1"/>
    </xf>
    <xf numFmtId="0" fontId="54" fillId="0" borderId="33" xfId="0" applyFont="1" applyBorder="1" applyAlignment="1">
      <alignment vertical="center" wrapText="1" shrinkToFit="1" readingOrder="1"/>
    </xf>
    <xf numFmtId="0" fontId="54" fillId="0" borderId="33" xfId="0" applyFont="1" applyBorder="1" applyAlignment="1">
      <alignment horizontal="center" vertical="center" wrapText="1" shrinkToFit="1" readingOrder="1"/>
    </xf>
    <xf numFmtId="0" fontId="54" fillId="0" borderId="47" xfId="0" applyFont="1" applyBorder="1" applyAlignment="1">
      <alignment horizontal="center" vertical="center" wrapText="1" shrinkToFit="1" readingOrder="2"/>
    </xf>
    <xf numFmtId="0" fontId="54" fillId="0" borderId="48" xfId="0" applyFont="1" applyBorder="1" applyAlignment="1">
      <alignment horizontal="center" vertical="center" wrapText="1" shrinkToFit="1" readingOrder="2"/>
    </xf>
    <xf numFmtId="0" fontId="54" fillId="0" borderId="49" xfId="0" applyFont="1" applyBorder="1" applyAlignment="1">
      <alignment horizontal="center" vertical="center" wrapText="1" shrinkToFit="1" readingOrder="2"/>
    </xf>
    <xf numFmtId="0" fontId="54" fillId="0" borderId="50" xfId="0" quotePrefix="1" applyFont="1" applyBorder="1" applyAlignment="1">
      <alignment horizontal="center" vertical="center" wrapText="1" shrinkToFit="1" readingOrder="2"/>
    </xf>
    <xf numFmtId="0" fontId="32" fillId="0" borderId="36" xfId="0" applyFont="1" applyBorder="1" applyAlignment="1">
      <alignment horizontal="right" vertical="center" wrapText="1" shrinkToFit="1" readingOrder="2"/>
    </xf>
    <xf numFmtId="0" fontId="32" fillId="0" borderId="30" xfId="0" applyFont="1" applyBorder="1" applyAlignment="1">
      <alignment horizontal="right" vertical="center" wrapText="1" shrinkToFit="1" readingOrder="2"/>
    </xf>
    <xf numFmtId="0" fontId="32" fillId="0" borderId="39" xfId="0" applyFont="1" applyBorder="1" applyAlignment="1">
      <alignment horizontal="right" vertical="center" wrapText="1" shrinkToFit="1" readingOrder="2"/>
    </xf>
    <xf numFmtId="0" fontId="32" fillId="0" borderId="10" xfId="0" applyFont="1" applyBorder="1" applyAlignment="1">
      <alignment horizontal="center" vertical="center" wrapText="1" shrinkToFit="1" readingOrder="2"/>
    </xf>
    <xf numFmtId="0" fontId="32" fillId="0" borderId="10" xfId="0" applyFont="1" applyBorder="1" applyAlignment="1">
      <alignment horizontal="right" vertical="center" wrapText="1" shrinkToFit="1" readingOrder="2"/>
    </xf>
    <xf numFmtId="0" fontId="32" fillId="0" borderId="40" xfId="0" applyFont="1" applyBorder="1" applyAlignment="1">
      <alignment horizontal="center" vertical="center" wrapText="1" shrinkToFit="1" readingOrder="2"/>
    </xf>
    <xf numFmtId="0" fontId="32" fillId="0" borderId="39" xfId="0" applyFont="1" applyBorder="1" applyAlignment="1">
      <alignment horizontal="right" vertical="center" wrapText="1" shrinkToFit="1" readingOrder="1"/>
    </xf>
    <xf numFmtId="0" fontId="32" fillId="0" borderId="39" xfId="0" applyFont="1" applyBorder="1" applyAlignment="1">
      <alignment horizontal="left" vertical="center" wrapText="1" shrinkToFit="1" readingOrder="1"/>
    </xf>
    <xf numFmtId="0" fontId="32" fillId="0" borderId="39" xfId="0" applyFont="1" applyBorder="1" applyAlignment="1">
      <alignment horizontal="left" vertical="center" wrapText="1" shrinkToFit="1"/>
    </xf>
    <xf numFmtId="0" fontId="32" fillId="0" borderId="39" xfId="0" applyFont="1" applyBorder="1" applyAlignment="1">
      <alignment horizontal="right" vertical="center" wrapText="1" shrinkToFit="1"/>
    </xf>
    <xf numFmtId="0" fontId="32" fillId="0" borderId="45" xfId="0" applyFont="1" applyBorder="1" applyAlignment="1">
      <alignment horizontal="right" vertical="center" wrapText="1" shrinkToFit="1"/>
    </xf>
    <xf numFmtId="0" fontId="32" fillId="0" borderId="16" xfId="0" applyFont="1" applyBorder="1" applyAlignment="1">
      <alignment horizontal="center" vertical="center" wrapText="1" shrinkToFit="1" readingOrder="2"/>
    </xf>
    <xf numFmtId="0" fontId="32" fillId="0" borderId="46" xfId="0" applyFont="1" applyBorder="1" applyAlignment="1">
      <alignment horizontal="center" vertical="center" wrapText="1" shrinkToFit="1" readingOrder="2"/>
    </xf>
    <xf numFmtId="0" fontId="32" fillId="0" borderId="32" xfId="0" applyFont="1" applyBorder="1" applyAlignment="1">
      <alignment horizontal="right" vertical="center" wrapText="1" shrinkToFit="1"/>
    </xf>
    <xf numFmtId="0" fontId="17" fillId="0" borderId="10" xfId="0" applyFont="1" applyFill="1" applyBorder="1" applyAlignment="1">
      <alignment horizontal="center" vertical="center" wrapText="1" readingOrder="2"/>
    </xf>
    <xf numFmtId="0" fontId="94" fillId="0" borderId="0" xfId="0" applyFont="1"/>
    <xf numFmtId="0" fontId="92" fillId="0" borderId="0" xfId="51" applyFont="1" applyBorder="1" applyAlignment="1">
      <alignment horizontal="center" vertical="center" wrapText="1"/>
    </xf>
    <xf numFmtId="0" fontId="94" fillId="0" borderId="0" xfId="0" applyFont="1" applyAlignment="1">
      <alignment vertical="center" wrapText="1"/>
    </xf>
    <xf numFmtId="0" fontId="94" fillId="28" borderId="0" xfId="0" applyFont="1" applyFill="1"/>
    <xf numFmtId="0" fontId="92" fillId="0" borderId="0" xfId="51" applyFont="1" applyBorder="1" applyAlignment="1">
      <alignment horizontal="center" vertical="center"/>
    </xf>
    <xf numFmtId="0" fontId="36" fillId="0" borderId="10" xfId="0" applyNumberFormat="1" applyFont="1" applyBorder="1" applyAlignment="1">
      <alignment horizontal="center" vertical="center" wrapText="1" readingOrder="2"/>
    </xf>
    <xf numFmtId="0" fontId="94" fillId="0" borderId="0" xfId="0" applyNumberFormat="1" applyFont="1" applyAlignment="1">
      <alignment horizontal="center" vertical="center" wrapText="1"/>
    </xf>
    <xf numFmtId="0" fontId="97" fillId="0" borderId="10" xfId="0" applyFont="1" applyBorder="1" applyAlignment="1">
      <alignment horizontal="center" vertical="center" wrapText="1" readingOrder="2"/>
    </xf>
    <xf numFmtId="0" fontId="99" fillId="0" borderId="10" xfId="0" applyFont="1" applyBorder="1" applyAlignment="1">
      <alignment horizontal="center" vertical="center" wrapText="1" readingOrder="2"/>
    </xf>
    <xf numFmtId="0" fontId="101" fillId="0" borderId="0" xfId="85" applyFont="1" applyAlignment="1">
      <alignment horizontal="center" vertical="center"/>
    </xf>
    <xf numFmtId="0" fontId="102" fillId="0" borderId="0" xfId="85" applyFont="1" applyAlignment="1">
      <alignment vertical="center"/>
    </xf>
    <xf numFmtId="0" fontId="99" fillId="0" borderId="0" xfId="85" applyFont="1" applyAlignment="1">
      <alignment horizontal="center" vertical="center"/>
    </xf>
    <xf numFmtId="0" fontId="102" fillId="0" borderId="0" xfId="85" applyFont="1" applyAlignment="1">
      <alignment horizontal="center" vertical="center"/>
    </xf>
    <xf numFmtId="0" fontId="101" fillId="0" borderId="0" xfId="85" applyFont="1" applyAlignment="1">
      <alignment horizontal="right" vertical="center"/>
    </xf>
    <xf numFmtId="0" fontId="102" fillId="0" borderId="0" xfId="85" applyFont="1" applyAlignment="1">
      <alignment horizontal="right" vertical="center"/>
    </xf>
    <xf numFmtId="0" fontId="99" fillId="0" borderId="0" xfId="85" applyFont="1" applyAlignment="1">
      <alignment vertical="center"/>
    </xf>
    <xf numFmtId="0" fontId="102" fillId="0" borderId="0" xfId="85" applyFont="1" applyAlignment="1">
      <alignment horizontal="center" vertical="center" readingOrder="2"/>
    </xf>
    <xf numFmtId="0" fontId="102" fillId="0" borderId="0" xfId="85" applyFont="1" applyAlignment="1">
      <alignment horizontal="justify" vertical="center" wrapText="1"/>
    </xf>
    <xf numFmtId="0" fontId="100" fillId="0" borderId="0" xfId="85" applyFont="1" applyAlignment="1">
      <alignment horizontal="right" vertical="center"/>
    </xf>
    <xf numFmtId="0" fontId="101" fillId="0" borderId="0" xfId="85" applyFont="1" applyAlignment="1">
      <alignment horizontal="right" vertical="top" wrapText="1" shrinkToFit="1"/>
    </xf>
    <xf numFmtId="0" fontId="102" fillId="0" borderId="0" xfId="85" applyFont="1" applyAlignment="1">
      <alignment vertical="top"/>
    </xf>
    <xf numFmtId="0" fontId="102" fillId="0" borderId="0" xfId="85" applyFont="1" applyAlignment="1">
      <alignment horizontal="right" vertical="top" wrapText="1" shrinkToFit="1"/>
    </xf>
    <xf numFmtId="0" fontId="105" fillId="0" borderId="0" xfId="85" applyFont="1" applyAlignment="1">
      <alignment horizontal="right" vertical="center"/>
    </xf>
    <xf numFmtId="0" fontId="105" fillId="0" borderId="0" xfId="85" applyFont="1" applyAlignment="1">
      <alignment horizontal="right" vertical="center" readingOrder="2"/>
    </xf>
    <xf numFmtId="0" fontId="108" fillId="0" borderId="10" xfId="0" applyFont="1" applyBorder="1" applyAlignment="1">
      <alignment horizontal="center" vertical="center" wrapText="1" readingOrder="2"/>
    </xf>
    <xf numFmtId="0" fontId="103" fillId="0" borderId="0" xfId="85" applyFont="1" applyAlignment="1">
      <alignment horizontal="center" vertical="center"/>
    </xf>
    <xf numFmtId="0" fontId="105" fillId="0" borderId="0" xfId="85" quotePrefix="1" applyFont="1" applyAlignment="1">
      <alignment horizontal="right" vertical="center" readingOrder="2"/>
    </xf>
    <xf numFmtId="0" fontId="105" fillId="0" borderId="0" xfId="85" applyFont="1" applyAlignment="1">
      <alignment horizontal="right" vertical="center" readingOrder="2"/>
    </xf>
    <xf numFmtId="0" fontId="109" fillId="0" borderId="0" xfId="85" applyFont="1" applyAlignment="1">
      <alignment horizontal="center" vertical="center" readingOrder="2"/>
    </xf>
    <xf numFmtId="0" fontId="109" fillId="0" borderId="0" xfId="85" applyFont="1" applyAlignment="1">
      <alignment horizontal="right" vertical="center" readingOrder="2"/>
    </xf>
    <xf numFmtId="0" fontId="111" fillId="0" borderId="0" xfId="85" applyNumberFormat="1" applyFont="1" applyAlignment="1">
      <alignment vertical="center" wrapText="1" readingOrder="2"/>
    </xf>
    <xf numFmtId="0" fontId="115" fillId="0" borderId="0" xfId="85" applyFont="1" applyAlignment="1">
      <alignment vertical="center"/>
    </xf>
    <xf numFmtId="0" fontId="115" fillId="0" borderId="0" xfId="85" applyFont="1" applyAlignment="1">
      <alignment vertical="top" wrapText="1"/>
    </xf>
    <xf numFmtId="0" fontId="116" fillId="0" borderId="0" xfId="85" quotePrefix="1" applyFont="1" applyAlignment="1">
      <alignment horizontal="left" vertical="top" readingOrder="2"/>
    </xf>
    <xf numFmtId="0" fontId="97" fillId="28" borderId="10" xfId="0" applyFont="1" applyFill="1" applyBorder="1" applyAlignment="1">
      <alignment horizontal="center" vertical="center" wrapText="1" readingOrder="2"/>
    </xf>
    <xf numFmtId="0" fontId="121" fillId="0" borderId="0" xfId="51" applyFont="1" applyBorder="1" applyAlignment="1">
      <alignment horizontal="center" vertical="center"/>
    </xf>
    <xf numFmtId="0" fontId="121" fillId="0" borderId="0" xfId="51" applyFont="1" applyBorder="1" applyAlignment="1">
      <alignment vertical="center"/>
    </xf>
    <xf numFmtId="0" fontId="97" fillId="27" borderId="10" xfId="0" applyFont="1" applyFill="1" applyBorder="1" applyAlignment="1">
      <alignment horizontal="center" vertical="center" wrapText="1" readingOrder="2"/>
    </xf>
    <xf numFmtId="0" fontId="98" fillId="27" borderId="10" xfId="0" applyFont="1" applyFill="1" applyBorder="1" applyAlignment="1">
      <alignment horizontal="center" vertical="center" wrapText="1" readingOrder="2"/>
    </xf>
    <xf numFmtId="167" fontId="40" fillId="28" borderId="10" xfId="0" applyNumberFormat="1" applyFont="1" applyFill="1" applyBorder="1" applyAlignment="1">
      <alignment horizontal="center" vertical="center" wrapText="1" readingOrder="2"/>
    </xf>
    <xf numFmtId="167" fontId="96" fillId="28" borderId="10" xfId="0" applyNumberFormat="1" applyFont="1" applyFill="1" applyBorder="1" applyAlignment="1">
      <alignment horizontal="center" vertical="center" wrapText="1" readingOrder="2"/>
    </xf>
    <xf numFmtId="0" fontId="124" fillId="0" borderId="0" xfId="51" applyFont="1" applyBorder="1" applyAlignment="1">
      <alignment horizontal="center" vertical="center"/>
    </xf>
    <xf numFmtId="168" fontId="104" fillId="0" borderId="10" xfId="0" applyNumberFormat="1" applyFont="1" applyBorder="1" applyAlignment="1">
      <alignment horizontal="center" vertical="center" wrapText="1" readingOrder="1"/>
    </xf>
    <xf numFmtId="0" fontId="121" fillId="0" borderId="0" xfId="51" applyFont="1" applyBorder="1" applyAlignment="1">
      <alignment horizontal="right" vertical="center"/>
    </xf>
    <xf numFmtId="0" fontId="97" fillId="28" borderId="16" xfId="0" applyFont="1" applyFill="1" applyBorder="1" applyAlignment="1">
      <alignment horizontal="center" vertical="center" wrapText="1" readingOrder="2"/>
    </xf>
    <xf numFmtId="0" fontId="94" fillId="0" borderId="0" xfId="0" applyFont="1" applyAlignment="1">
      <alignment horizontal="center" vertical="center" wrapText="1"/>
    </xf>
    <xf numFmtId="0" fontId="0" fillId="0" borderId="0" xfId="0" applyAlignment="1">
      <alignment horizontal="center"/>
    </xf>
    <xf numFmtId="0" fontId="54" fillId="0" borderId="0" xfId="0" applyFont="1"/>
    <xf numFmtId="0" fontId="125" fillId="29" borderId="78" xfId="85" applyFont="1" applyFill="1" applyBorder="1" applyAlignment="1">
      <alignment horizontal="center" vertical="center" wrapText="1"/>
    </xf>
    <xf numFmtId="0" fontId="125" fillId="29" borderId="47" xfId="85" applyFont="1" applyFill="1" applyBorder="1" applyAlignment="1">
      <alignment horizontal="center" vertical="center" wrapText="1"/>
    </xf>
    <xf numFmtId="0" fontId="125" fillId="29" borderId="48" xfId="85" applyFont="1" applyFill="1" applyBorder="1" applyAlignment="1">
      <alignment horizontal="center" vertical="center" wrapText="1"/>
    </xf>
    <xf numFmtId="0" fontId="125" fillId="28" borderId="80" xfId="0" applyFont="1" applyFill="1" applyBorder="1" applyAlignment="1">
      <alignment horizontal="center" vertical="center"/>
    </xf>
    <xf numFmtId="0" fontId="125" fillId="28" borderId="42" xfId="85" applyFont="1" applyFill="1" applyBorder="1" applyAlignment="1">
      <alignment horizontal="center" vertical="center" wrapText="1"/>
    </xf>
    <xf numFmtId="0" fontId="125" fillId="28" borderId="67" xfId="85" applyFont="1" applyFill="1" applyBorder="1" applyAlignment="1">
      <alignment horizontal="center" vertical="center" wrapText="1"/>
    </xf>
    <xf numFmtId="0" fontId="125" fillId="28" borderId="84" xfId="85" applyFont="1" applyFill="1" applyBorder="1" applyAlignment="1">
      <alignment horizontal="center" vertical="center" wrapText="1"/>
    </xf>
    <xf numFmtId="0" fontId="125" fillId="28" borderId="84" xfId="85" applyFont="1" applyFill="1" applyBorder="1" applyAlignment="1">
      <alignment vertical="center" wrapText="1"/>
    </xf>
    <xf numFmtId="0" fontId="52" fillId="0" borderId="0" xfId="0" applyFont="1"/>
    <xf numFmtId="0" fontId="128" fillId="0" borderId="0" xfId="0" applyFont="1" applyAlignment="1">
      <alignment vertical="center"/>
    </xf>
    <xf numFmtId="0" fontId="129" fillId="0" borderId="0" xfId="0" applyFont="1" applyAlignment="1">
      <alignment vertical="center"/>
    </xf>
    <xf numFmtId="0" fontId="130" fillId="0" borderId="0" xfId="0" applyFont="1" applyAlignment="1">
      <alignment vertical="center" wrapText="1"/>
    </xf>
    <xf numFmtId="0" fontId="129" fillId="0" borderId="0" xfId="0" applyFont="1" applyAlignment="1">
      <alignment vertical="center" wrapText="1"/>
    </xf>
    <xf numFmtId="169" fontId="131" fillId="29" borderId="30" xfId="85" applyNumberFormat="1" applyFont="1" applyFill="1" applyBorder="1" applyAlignment="1">
      <alignment horizontal="center" vertical="center" wrapText="1"/>
    </xf>
    <xf numFmtId="167" fontId="131" fillId="28" borderId="76" xfId="85" applyNumberFormat="1" applyFont="1" applyFill="1" applyBorder="1" applyAlignment="1">
      <alignment horizontal="center" vertical="center" wrapText="1" readingOrder="2"/>
    </xf>
    <xf numFmtId="167" fontId="131" fillId="28" borderId="59" xfId="85" applyNumberFormat="1" applyFont="1" applyFill="1" applyBorder="1" applyAlignment="1">
      <alignment horizontal="center" vertical="center" wrapText="1" readingOrder="2"/>
    </xf>
    <xf numFmtId="0" fontId="125" fillId="29" borderId="31" xfId="85" applyFont="1" applyFill="1" applyBorder="1" applyAlignment="1">
      <alignment horizontal="center" vertical="center" wrapText="1"/>
    </xf>
    <xf numFmtId="167" fontId="131" fillId="28" borderId="38" xfId="85" applyNumberFormat="1" applyFont="1" applyFill="1" applyBorder="1" applyAlignment="1">
      <alignment horizontal="center" vertical="center" wrapText="1" readingOrder="2"/>
    </xf>
    <xf numFmtId="0" fontId="125" fillId="29" borderId="40" xfId="85" applyFont="1" applyFill="1" applyBorder="1" applyAlignment="1">
      <alignment horizontal="center" vertical="center" wrapText="1"/>
    </xf>
    <xf numFmtId="169" fontId="131" fillId="29" borderId="89" xfId="85" applyNumberFormat="1" applyFont="1" applyFill="1" applyBorder="1" applyAlignment="1">
      <alignment horizontal="center" vertical="center" wrapText="1"/>
    </xf>
    <xf numFmtId="167" fontId="131" fillId="28" borderId="90" xfId="85" applyNumberFormat="1" applyFont="1" applyFill="1" applyBorder="1" applyAlignment="1">
      <alignment horizontal="center" vertical="center" wrapText="1" readingOrder="2"/>
    </xf>
    <xf numFmtId="167" fontId="131" fillId="28" borderId="91" xfId="85" applyNumberFormat="1" applyFont="1" applyFill="1" applyBorder="1" applyAlignment="1">
      <alignment horizontal="center" vertical="center" wrapText="1" readingOrder="2"/>
    </xf>
    <xf numFmtId="0" fontId="125" fillId="29" borderId="92" xfId="85" applyFont="1" applyFill="1" applyBorder="1" applyAlignment="1">
      <alignment horizontal="center" vertical="center" wrapText="1"/>
    </xf>
    <xf numFmtId="169" fontId="131" fillId="29" borderId="17" xfId="85" applyNumberFormat="1" applyFont="1" applyFill="1" applyBorder="1" applyAlignment="1">
      <alignment horizontal="center" vertical="center" wrapText="1"/>
    </xf>
    <xf numFmtId="167" fontId="131" fillId="28" borderId="17" xfId="85" applyNumberFormat="1" applyFont="1" applyFill="1" applyBorder="1" applyAlignment="1">
      <alignment horizontal="center" vertical="center" wrapText="1" readingOrder="2"/>
    </xf>
    <xf numFmtId="0" fontId="125" fillId="29" borderId="37" xfId="85" applyFont="1" applyFill="1" applyBorder="1" applyAlignment="1">
      <alignment horizontal="center" vertical="center" wrapText="1"/>
    </xf>
    <xf numFmtId="167" fontId="131" fillId="28" borderId="30" xfId="85" applyNumberFormat="1" applyFont="1" applyFill="1" applyBorder="1" applyAlignment="1">
      <alignment horizontal="center" vertical="center" wrapText="1" readingOrder="2"/>
    </xf>
    <xf numFmtId="0" fontId="130" fillId="0" borderId="0" xfId="0" applyFont="1" applyAlignment="1">
      <alignment vertical="center"/>
    </xf>
    <xf numFmtId="0" fontId="125" fillId="29" borderId="34" xfId="85" applyFont="1" applyFill="1" applyBorder="1" applyAlignment="1">
      <alignment horizontal="center" vertical="center" wrapText="1"/>
    </xf>
    <xf numFmtId="167" fontId="131" fillId="28" borderId="10" xfId="85" applyNumberFormat="1" applyFont="1" applyFill="1" applyBorder="1" applyAlignment="1">
      <alignment horizontal="center" vertical="center" wrapText="1" readingOrder="2"/>
    </xf>
    <xf numFmtId="167" fontId="131" fillId="28" borderId="33" xfId="85" applyNumberFormat="1" applyFont="1" applyFill="1" applyBorder="1" applyAlignment="1">
      <alignment horizontal="center" vertical="center" wrapText="1" readingOrder="2"/>
    </xf>
    <xf numFmtId="0" fontId="125" fillId="29" borderId="10" xfId="85" applyFont="1" applyFill="1" applyBorder="1" applyAlignment="1">
      <alignment horizontal="center" vertical="center" wrapText="1"/>
    </xf>
    <xf numFmtId="167" fontId="131" fillId="28" borderId="43" xfId="85" applyNumberFormat="1" applyFont="1" applyFill="1" applyBorder="1" applyAlignment="1">
      <alignment horizontal="center" vertical="center" wrapText="1" readingOrder="2"/>
    </xf>
    <xf numFmtId="167" fontId="131" fillId="28" borderId="50" xfId="85" applyNumberFormat="1" applyFont="1" applyFill="1" applyBorder="1" applyAlignment="1">
      <alignment horizontal="center" vertical="center" wrapText="1" readingOrder="2"/>
    </xf>
    <xf numFmtId="167" fontId="131" fillId="28" borderId="84" xfId="85" applyNumberFormat="1" applyFont="1" applyFill="1" applyBorder="1" applyAlignment="1">
      <alignment horizontal="center" vertical="center" wrapText="1" readingOrder="2"/>
    </xf>
    <xf numFmtId="0" fontId="125" fillId="29" borderId="81" xfId="85" applyFont="1" applyFill="1" applyBorder="1" applyAlignment="1">
      <alignment horizontal="center" vertical="center" wrapText="1"/>
    </xf>
    <xf numFmtId="0" fontId="125" fillId="29" borderId="73" xfId="85" applyFont="1" applyFill="1" applyBorder="1" applyAlignment="1">
      <alignment horizontal="center" vertical="center" wrapText="1"/>
    </xf>
    <xf numFmtId="0" fontId="125" fillId="29" borderId="57" xfId="85" applyFont="1" applyFill="1" applyBorder="1" applyAlignment="1">
      <alignment horizontal="center" vertical="center" wrapText="1"/>
    </xf>
    <xf numFmtId="0" fontId="125" fillId="28" borderId="86" xfId="0" applyFont="1" applyFill="1" applyBorder="1" applyAlignment="1">
      <alignment horizontal="center" vertical="center"/>
    </xf>
    <xf numFmtId="0" fontId="125" fillId="28" borderId="78" xfId="0" applyFont="1" applyFill="1" applyBorder="1" applyAlignment="1">
      <alignment horizontal="center" vertical="center"/>
    </xf>
    <xf numFmtId="167" fontId="131" fillId="28" borderId="47" xfId="85" applyNumberFormat="1" applyFont="1" applyFill="1" applyBorder="1" applyAlignment="1">
      <alignment horizontal="center" vertical="center" wrapText="1" readingOrder="2"/>
    </xf>
    <xf numFmtId="0" fontId="125" fillId="29" borderId="16" xfId="85" applyFont="1" applyFill="1" applyBorder="1" applyAlignment="1">
      <alignment horizontal="center" vertical="center" wrapText="1"/>
    </xf>
    <xf numFmtId="167" fontId="131" fillId="28" borderId="58" xfId="85" applyNumberFormat="1" applyFont="1" applyFill="1" applyBorder="1" applyAlignment="1">
      <alignment horizontal="center" vertical="center" wrapText="1" readingOrder="2"/>
    </xf>
    <xf numFmtId="0" fontId="125" fillId="29" borderId="66" xfId="85" applyFont="1" applyFill="1" applyBorder="1" applyAlignment="1">
      <alignment horizontal="center" vertical="center" wrapText="1"/>
    </xf>
    <xf numFmtId="0" fontId="130" fillId="0" borderId="75" xfId="0" applyFont="1" applyBorder="1" applyAlignment="1">
      <alignment vertical="center"/>
    </xf>
    <xf numFmtId="0" fontId="128" fillId="0" borderId="75" xfId="0" applyFont="1" applyBorder="1" applyAlignment="1">
      <alignment vertical="center"/>
    </xf>
    <xf numFmtId="0" fontId="130" fillId="0" borderId="0" xfId="0" applyFont="1" applyBorder="1" applyAlignment="1">
      <alignment vertical="center"/>
    </xf>
    <xf numFmtId="0" fontId="128" fillId="0" borderId="0" xfId="0" applyFont="1" applyBorder="1" applyAlignment="1">
      <alignment vertical="center"/>
    </xf>
    <xf numFmtId="167" fontId="131" fillId="28" borderId="42" xfId="85" applyNumberFormat="1" applyFont="1" applyFill="1" applyBorder="1" applyAlignment="1">
      <alignment horizontal="center" vertical="center" wrapText="1" readingOrder="2"/>
    </xf>
    <xf numFmtId="0" fontId="125" fillId="29" borderId="82" xfId="85" applyFont="1" applyFill="1" applyBorder="1" applyAlignment="1">
      <alignment horizontal="center" vertical="center" wrapText="1"/>
    </xf>
    <xf numFmtId="167" fontId="131" fillId="28" borderId="85" xfId="85" applyNumberFormat="1" applyFont="1" applyFill="1" applyBorder="1" applyAlignment="1">
      <alignment horizontal="center" vertical="center" wrapText="1" readingOrder="2"/>
    </xf>
    <xf numFmtId="167" fontId="131" fillId="28" borderId="67" xfId="85" applyNumberFormat="1" applyFont="1" applyFill="1" applyBorder="1" applyAlignment="1">
      <alignment horizontal="center" vertical="center" wrapText="1" readingOrder="2"/>
    </xf>
    <xf numFmtId="0" fontId="125" fillId="28" borderId="84" xfId="0" applyFont="1" applyFill="1" applyBorder="1" applyAlignment="1">
      <alignment horizontal="center" vertical="center"/>
    </xf>
    <xf numFmtId="167" fontId="131" fillId="28" borderId="55" xfId="85" applyNumberFormat="1" applyFont="1" applyFill="1" applyBorder="1" applyAlignment="1">
      <alignment horizontal="center" vertical="center" wrapText="1" readingOrder="2"/>
    </xf>
    <xf numFmtId="0" fontId="125" fillId="29" borderId="33" xfId="85" applyFont="1" applyFill="1" applyBorder="1" applyAlignment="1">
      <alignment horizontal="center" vertical="center" wrapText="1"/>
    </xf>
    <xf numFmtId="0" fontId="130" fillId="0" borderId="60" xfId="0" applyFont="1" applyBorder="1" applyAlignment="1">
      <alignment vertical="center"/>
    </xf>
    <xf numFmtId="0" fontId="128" fillId="0" borderId="60" xfId="0" applyFont="1" applyBorder="1" applyAlignment="1">
      <alignment vertical="center"/>
    </xf>
    <xf numFmtId="167" fontId="131" fillId="28" borderId="36" xfId="85" applyNumberFormat="1" applyFont="1" applyFill="1" applyBorder="1" applyAlignment="1">
      <alignment horizontal="center" vertical="center" wrapText="1" readingOrder="2"/>
    </xf>
    <xf numFmtId="0" fontId="125" fillId="29" borderId="74" xfId="85" applyFont="1" applyFill="1" applyBorder="1" applyAlignment="1">
      <alignment horizontal="center" vertical="center" wrapText="1"/>
    </xf>
    <xf numFmtId="167" fontId="131" fillId="28" borderId="65" xfId="85" applyNumberFormat="1" applyFont="1" applyFill="1" applyBorder="1" applyAlignment="1">
      <alignment horizontal="center" vertical="center" wrapText="1" readingOrder="2"/>
    </xf>
    <xf numFmtId="0" fontId="125" fillId="29" borderId="86" xfId="85" applyFont="1" applyFill="1" applyBorder="1" applyAlignment="1">
      <alignment horizontal="center" vertical="center" wrapText="1"/>
    </xf>
    <xf numFmtId="0" fontId="125" fillId="29" borderId="17" xfId="85" applyFont="1" applyFill="1" applyBorder="1" applyAlignment="1">
      <alignment horizontal="center" vertical="center" wrapText="1"/>
    </xf>
    <xf numFmtId="0" fontId="125" fillId="29" borderId="61" xfId="85" applyFont="1" applyFill="1" applyBorder="1" applyAlignment="1">
      <alignment horizontal="center" vertical="center" wrapText="1"/>
    </xf>
    <xf numFmtId="0" fontId="125" fillId="30" borderId="79" xfId="0" applyFont="1" applyFill="1" applyBorder="1" applyAlignment="1">
      <alignment horizontal="center" vertical="center"/>
    </xf>
    <xf numFmtId="0" fontId="125" fillId="28" borderId="57" xfId="0" applyFont="1" applyFill="1" applyBorder="1" applyAlignment="1">
      <alignment horizontal="center" vertical="center"/>
    </xf>
    <xf numFmtId="0" fontId="125" fillId="28" borderId="68" xfId="0" applyFont="1" applyFill="1" applyBorder="1" applyAlignment="1">
      <alignment horizontal="center" vertical="center"/>
    </xf>
    <xf numFmtId="0" fontId="125" fillId="28" borderId="64" xfId="0" applyFont="1" applyFill="1" applyBorder="1" applyAlignment="1">
      <alignment horizontal="center" vertical="center"/>
    </xf>
    <xf numFmtId="0" fontId="125" fillId="28" borderId="42" xfId="0" applyFont="1" applyFill="1" applyBorder="1" applyAlignment="1">
      <alignment horizontal="center" vertical="center"/>
    </xf>
    <xf numFmtId="0" fontId="125" fillId="32" borderId="57" xfId="0" applyFont="1" applyFill="1" applyBorder="1" applyAlignment="1">
      <alignment horizontal="center" vertical="center"/>
    </xf>
    <xf numFmtId="0" fontId="125" fillId="32" borderId="86" xfId="0" applyFont="1" applyFill="1" applyBorder="1" applyAlignment="1">
      <alignment horizontal="center" vertical="center"/>
    </xf>
    <xf numFmtId="0" fontId="125" fillId="32" borderId="65" xfId="0" applyFont="1" applyFill="1" applyBorder="1" applyAlignment="1">
      <alignment horizontal="center" vertical="center"/>
    </xf>
    <xf numFmtId="0" fontId="125" fillId="32" borderId="42" xfId="0" applyFont="1" applyFill="1" applyBorder="1" applyAlignment="1">
      <alignment horizontal="center" vertical="center"/>
    </xf>
    <xf numFmtId="0" fontId="125" fillId="0" borderId="84" xfId="85" applyFont="1" applyFill="1" applyBorder="1" applyAlignment="1">
      <alignment horizontal="center" vertical="center" wrapText="1"/>
    </xf>
    <xf numFmtId="0" fontId="52" fillId="0" borderId="0" xfId="0" applyFont="1" applyFill="1"/>
    <xf numFmtId="0" fontId="54" fillId="0" borderId="0" xfId="0" applyFont="1" applyFill="1"/>
    <xf numFmtId="0" fontId="0" fillId="0" borderId="0" xfId="0" applyFill="1"/>
    <xf numFmtId="0" fontId="125" fillId="31" borderId="85" xfId="85" applyFont="1" applyFill="1" applyBorder="1" applyAlignment="1">
      <alignment vertical="center" wrapText="1"/>
    </xf>
    <xf numFmtId="0" fontId="33" fillId="0" borderId="55" xfId="0" applyFont="1" applyBorder="1" applyAlignment="1">
      <alignment horizontal="center" vertical="center" wrapText="1" readingOrder="2"/>
    </xf>
    <xf numFmtId="0" fontId="33" fillId="0" borderId="56" xfId="0" applyFont="1" applyBorder="1" applyAlignment="1">
      <alignment horizontal="center" vertical="center" wrapText="1" readingOrder="2"/>
    </xf>
    <xf numFmtId="0" fontId="33" fillId="0" borderId="57" xfId="0" applyFont="1" applyBorder="1" applyAlignment="1">
      <alignment horizontal="center" vertical="center" wrapText="1" readingOrder="2"/>
    </xf>
    <xf numFmtId="0" fontId="4" fillId="0" borderId="0" xfId="0" applyFont="1" applyAlignment="1">
      <alignment horizontal="center"/>
    </xf>
    <xf numFmtId="14" fontId="56" fillId="0" borderId="52" xfId="0" applyNumberFormat="1" applyFont="1" applyFill="1" applyBorder="1" applyAlignment="1">
      <alignment horizontal="center" vertical="center" wrapText="1" readingOrder="2"/>
    </xf>
    <xf numFmtId="0" fontId="0" fillId="0" borderId="54" xfId="0" applyBorder="1" applyAlignment="1">
      <alignment readingOrder="2"/>
    </xf>
    <xf numFmtId="0" fontId="0" fillId="0" borderId="53" xfId="0" applyBorder="1" applyAlignment="1">
      <alignment readingOrder="2"/>
    </xf>
    <xf numFmtId="0" fontId="9" fillId="0" borderId="0" xfId="0" applyFont="1" applyAlignment="1"/>
    <xf numFmtId="0" fontId="9" fillId="0" borderId="0" xfId="0" applyFont="1" applyAlignment="1">
      <alignment wrapText="1"/>
    </xf>
    <xf numFmtId="0" fontId="36" fillId="0" borderId="10" xfId="0" applyNumberFormat="1" applyFont="1" applyBorder="1" applyAlignment="1">
      <alignment horizontal="center" vertical="center" wrapText="1" readingOrder="2"/>
    </xf>
    <xf numFmtId="0" fontId="95" fillId="0" borderId="0" xfId="51" applyFont="1" applyBorder="1" applyAlignment="1">
      <alignment horizontal="center" vertical="center"/>
    </xf>
    <xf numFmtId="0" fontId="92" fillId="0" borderId="0" xfId="51" applyFont="1" applyBorder="1" applyAlignment="1">
      <alignment horizontal="right" vertical="center"/>
    </xf>
    <xf numFmtId="0" fontId="36" fillId="0" borderId="16" xfId="0" applyNumberFormat="1" applyFont="1" applyBorder="1" applyAlignment="1">
      <alignment horizontal="center" vertical="center" wrapText="1" readingOrder="2"/>
    </xf>
    <xf numFmtId="0" fontId="36" fillId="0" borderId="17" xfId="0" applyNumberFormat="1" applyFont="1" applyBorder="1" applyAlignment="1">
      <alignment horizontal="center" vertical="center" wrapText="1" readingOrder="2"/>
    </xf>
    <xf numFmtId="0" fontId="123" fillId="0" borderId="16" xfId="0" applyFont="1" applyBorder="1" applyAlignment="1">
      <alignment horizontal="center" vertical="center" wrapText="1" readingOrder="2"/>
    </xf>
    <xf numFmtId="0" fontId="123" fillId="0" borderId="49" xfId="0" applyFont="1" applyBorder="1" applyAlignment="1">
      <alignment horizontal="center" vertical="center" wrapText="1" readingOrder="2"/>
    </xf>
    <xf numFmtId="0" fontId="123" fillId="0" borderId="17" xfId="0" applyFont="1" applyBorder="1" applyAlignment="1">
      <alignment horizontal="center" vertical="center" wrapText="1" readingOrder="2"/>
    </xf>
    <xf numFmtId="0" fontId="97" fillId="28" borderId="16" xfId="0" applyFont="1" applyFill="1" applyBorder="1" applyAlignment="1">
      <alignment horizontal="center" vertical="center" wrapText="1" readingOrder="2"/>
    </xf>
    <xf numFmtId="0" fontId="97" fillId="28" borderId="49" xfId="0" applyFont="1" applyFill="1" applyBorder="1" applyAlignment="1">
      <alignment horizontal="center" vertical="center" wrapText="1" readingOrder="2"/>
    </xf>
    <xf numFmtId="0" fontId="97" fillId="28" borderId="17" xfId="0" applyFont="1" applyFill="1" applyBorder="1" applyAlignment="1">
      <alignment horizontal="center" vertical="center" wrapText="1" readingOrder="2"/>
    </xf>
    <xf numFmtId="0" fontId="120" fillId="0" borderId="0" xfId="51" applyFont="1" applyBorder="1" applyAlignment="1">
      <alignment horizontal="center" vertical="center"/>
    </xf>
    <xf numFmtId="0" fontId="121" fillId="0" borderId="0" xfId="51" applyFont="1" applyBorder="1" applyAlignment="1">
      <alignment horizontal="right" vertical="center"/>
    </xf>
    <xf numFmtId="0" fontId="122" fillId="0" borderId="0" xfId="0" applyFont="1" applyAlignment="1">
      <alignment horizontal="center" vertical="center"/>
    </xf>
    <xf numFmtId="0" fontId="94" fillId="0" borderId="0" xfId="0" applyFont="1" applyAlignment="1">
      <alignment horizontal="center"/>
    </xf>
    <xf numFmtId="0" fontId="125" fillId="28" borderId="12" xfId="0" applyFont="1" applyFill="1" applyBorder="1" applyAlignment="1">
      <alignment horizontal="center" vertical="center"/>
    </xf>
    <xf numFmtId="0" fontId="125" fillId="28" borderId="77" xfId="0" applyFont="1" applyFill="1" applyBorder="1" applyAlignment="1">
      <alignment horizontal="center" vertical="center"/>
    </xf>
    <xf numFmtId="0" fontId="125" fillId="28" borderId="83" xfId="0" applyFont="1" applyFill="1" applyBorder="1" applyAlignment="1">
      <alignment horizontal="center" vertical="center"/>
    </xf>
    <xf numFmtId="0" fontId="125" fillId="31" borderId="12" xfId="0" applyFont="1" applyFill="1" applyBorder="1" applyAlignment="1">
      <alignment horizontal="center" vertical="center" wrapText="1"/>
    </xf>
    <xf numFmtId="0" fontId="125" fillId="31" borderId="77" xfId="0" applyFont="1" applyFill="1" applyBorder="1" applyAlignment="1">
      <alignment horizontal="center" vertical="center" wrapText="1"/>
    </xf>
    <xf numFmtId="0" fontId="125" fillId="31" borderId="83" xfId="0" applyFont="1" applyFill="1" applyBorder="1" applyAlignment="1">
      <alignment horizontal="center" vertical="center" wrapText="1"/>
    </xf>
    <xf numFmtId="0" fontId="125" fillId="28" borderId="12" xfId="0" applyFont="1" applyFill="1" applyBorder="1" applyAlignment="1">
      <alignment horizontal="center" vertical="center" textRotation="90"/>
    </xf>
    <xf numFmtId="0" fontId="125" fillId="28" borderId="77" xfId="0" applyFont="1" applyFill="1" applyBorder="1" applyAlignment="1">
      <alignment horizontal="center" vertical="center" textRotation="90"/>
    </xf>
    <xf numFmtId="0" fontId="125" fillId="28" borderId="83" xfId="0" applyFont="1" applyFill="1" applyBorder="1" applyAlignment="1">
      <alignment horizontal="center" vertical="center" textRotation="90"/>
    </xf>
    <xf numFmtId="0" fontId="125" fillId="31" borderId="63" xfId="0" applyFont="1" applyFill="1" applyBorder="1" applyAlignment="1">
      <alignment horizontal="center" vertical="center" wrapText="1"/>
    </xf>
    <xf numFmtId="0" fontId="125" fillId="31" borderId="64" xfId="0" applyFont="1" applyFill="1" applyBorder="1" applyAlignment="1">
      <alignment horizontal="center" vertical="center" wrapText="1"/>
    </xf>
    <xf numFmtId="0" fontId="125" fillId="31" borderId="65" xfId="0" applyFont="1" applyFill="1" applyBorder="1" applyAlignment="1">
      <alignment horizontal="center" vertical="center" wrapText="1"/>
    </xf>
    <xf numFmtId="0" fontId="125" fillId="32" borderId="63" xfId="0" applyFont="1" applyFill="1" applyBorder="1" applyAlignment="1">
      <alignment horizontal="center" vertical="center"/>
    </xf>
    <xf numFmtId="0" fontId="125" fillId="32" borderId="64" xfId="0" applyFont="1" applyFill="1" applyBorder="1" applyAlignment="1">
      <alignment horizontal="center" vertical="center"/>
    </xf>
    <xf numFmtId="0" fontId="125" fillId="32" borderId="65" xfId="0" applyFont="1" applyFill="1" applyBorder="1" applyAlignment="1">
      <alignment horizontal="center" vertical="center"/>
    </xf>
    <xf numFmtId="0" fontId="125" fillId="28" borderId="63" xfId="0" applyFont="1" applyFill="1" applyBorder="1" applyAlignment="1">
      <alignment horizontal="center" vertical="center"/>
    </xf>
    <xf numFmtId="0" fontId="125" fillId="28" borderId="64" xfId="0" applyFont="1" applyFill="1" applyBorder="1" applyAlignment="1">
      <alignment horizontal="center" vertical="center"/>
    </xf>
    <xf numFmtId="0" fontId="125" fillId="28" borderId="65" xfId="0" applyFont="1" applyFill="1" applyBorder="1" applyAlignment="1">
      <alignment horizontal="center" vertical="center"/>
    </xf>
    <xf numFmtId="0" fontId="125" fillId="32" borderId="12" xfId="0" applyFont="1" applyFill="1" applyBorder="1" applyAlignment="1">
      <alignment horizontal="center" vertical="center"/>
    </xf>
    <xf numFmtId="0" fontId="125" fillId="32" borderId="83" xfId="0" applyFont="1" applyFill="1" applyBorder="1" applyAlignment="1">
      <alignment horizontal="center" vertical="center"/>
    </xf>
    <xf numFmtId="0" fontId="125" fillId="28" borderId="12" xfId="85" applyFont="1" applyFill="1" applyBorder="1" applyAlignment="1">
      <alignment horizontal="center" vertical="center" wrapText="1"/>
    </xf>
    <xf numFmtId="0" fontId="125" fillId="28" borderId="77" xfId="85" applyFont="1" applyFill="1" applyBorder="1" applyAlignment="1">
      <alignment horizontal="center" vertical="center" wrapText="1"/>
    </xf>
    <xf numFmtId="0" fontId="125" fillId="28" borderId="83" xfId="85" applyFont="1" applyFill="1" applyBorder="1" applyAlignment="1">
      <alignment horizontal="center" vertical="center" wrapText="1"/>
    </xf>
    <xf numFmtId="0" fontId="126" fillId="0" borderId="0" xfId="85" applyFont="1" applyAlignment="1">
      <alignment horizontal="right" vertical="center" wrapText="1"/>
    </xf>
    <xf numFmtId="0" fontId="126" fillId="0" borderId="0" xfId="85" applyFont="1" applyAlignment="1">
      <alignment horizontal="right" vertical="center"/>
    </xf>
    <xf numFmtId="0" fontId="125" fillId="28" borderId="69" xfId="0" applyFont="1" applyFill="1" applyBorder="1" applyAlignment="1">
      <alignment horizontal="center" vertical="center" textRotation="90"/>
    </xf>
    <xf numFmtId="0" fontId="125" fillId="28" borderId="71" xfId="0" applyFont="1" applyFill="1" applyBorder="1" applyAlignment="1">
      <alignment horizontal="center" vertical="center" textRotation="90"/>
    </xf>
    <xf numFmtId="0" fontId="125" fillId="32" borderId="63" xfId="85" applyFont="1" applyFill="1" applyBorder="1" applyAlignment="1">
      <alignment horizontal="center" vertical="center" textRotation="90" wrapText="1"/>
    </xf>
    <xf numFmtId="0" fontId="125" fillId="32" borderId="64" xfId="85" applyFont="1" applyFill="1" applyBorder="1" applyAlignment="1">
      <alignment horizontal="center" vertical="center" textRotation="90" wrapText="1"/>
    </xf>
    <xf numFmtId="0" fontId="125" fillId="32" borderId="65" xfId="85" applyFont="1" applyFill="1" applyBorder="1" applyAlignment="1">
      <alignment horizontal="center" vertical="center" textRotation="90" wrapText="1"/>
    </xf>
    <xf numFmtId="0" fontId="125" fillId="30" borderId="12" xfId="85" applyFont="1" applyFill="1" applyBorder="1" applyAlignment="1">
      <alignment horizontal="center" vertical="center" textRotation="91" wrapText="1"/>
    </xf>
    <xf numFmtId="0" fontId="125" fillId="30" borderId="83" xfId="85" applyFont="1" applyFill="1" applyBorder="1" applyAlignment="1">
      <alignment horizontal="center" vertical="center" textRotation="91" wrapText="1"/>
    </xf>
    <xf numFmtId="0" fontId="125" fillId="28" borderId="68" xfId="0" applyFont="1" applyFill="1" applyBorder="1" applyAlignment="1">
      <alignment horizontal="center" vertical="center" textRotation="90"/>
    </xf>
    <xf numFmtId="0" fontId="125" fillId="28" borderId="70" xfId="0" applyFont="1" applyFill="1" applyBorder="1" applyAlignment="1">
      <alignment horizontal="center" vertical="center" textRotation="90"/>
    </xf>
    <xf numFmtId="0" fontId="125" fillId="28" borderId="72" xfId="0" applyFont="1" applyFill="1" applyBorder="1" applyAlignment="1">
      <alignment horizontal="center" vertical="center" textRotation="90"/>
    </xf>
    <xf numFmtId="0" fontId="125" fillId="31" borderId="87" xfId="0" applyFont="1" applyFill="1" applyBorder="1" applyAlignment="1">
      <alignment horizontal="center" vertical="center" wrapText="1"/>
    </xf>
    <xf numFmtId="0" fontId="125" fillId="28" borderId="12" xfId="85" applyFont="1" applyFill="1" applyBorder="1" applyAlignment="1">
      <alignment horizontal="center" vertical="center" textRotation="90" wrapText="1"/>
    </xf>
    <xf numFmtId="0" fontId="125" fillId="28" borderId="77" xfId="85" applyFont="1" applyFill="1" applyBorder="1" applyAlignment="1">
      <alignment horizontal="center" vertical="center" textRotation="90" wrapText="1"/>
    </xf>
    <xf numFmtId="0" fontId="125" fillId="28" borderId="83" xfId="85" applyFont="1" applyFill="1" applyBorder="1" applyAlignment="1">
      <alignment horizontal="center" vertical="center" textRotation="90" wrapText="1"/>
    </xf>
    <xf numFmtId="0" fontId="125" fillId="28" borderId="63" xfId="85" applyFont="1" applyFill="1" applyBorder="1" applyAlignment="1">
      <alignment horizontal="center" vertical="center" wrapText="1"/>
    </xf>
    <xf numFmtId="0" fontId="125" fillId="28" borderId="64" xfId="85" applyFont="1" applyFill="1" applyBorder="1" applyAlignment="1">
      <alignment horizontal="center" vertical="center" wrapText="1"/>
    </xf>
    <xf numFmtId="0" fontId="125" fillId="28" borderId="36" xfId="85" applyFont="1" applyFill="1" applyBorder="1" applyAlignment="1">
      <alignment horizontal="center" vertical="center" wrapText="1"/>
    </xf>
    <xf numFmtId="0" fontId="125" fillId="31" borderId="45" xfId="85" applyFont="1" applyFill="1" applyBorder="1" applyAlignment="1">
      <alignment horizontal="center" vertical="center" wrapText="1"/>
    </xf>
    <xf numFmtId="0" fontId="125" fillId="31" borderId="64" xfId="85" applyFont="1" applyFill="1" applyBorder="1" applyAlignment="1">
      <alignment horizontal="center" vertical="center" wrapText="1"/>
    </xf>
    <xf numFmtId="0" fontId="125" fillId="31" borderId="36" xfId="85" applyFont="1" applyFill="1" applyBorder="1" applyAlignment="1">
      <alignment horizontal="center" vertical="center" wrapText="1"/>
    </xf>
    <xf numFmtId="0" fontId="125" fillId="28" borderId="45" xfId="0" applyFont="1" applyFill="1" applyBorder="1" applyAlignment="1">
      <alignment horizontal="center" vertical="center"/>
    </xf>
    <xf numFmtId="0" fontId="125" fillId="31" borderId="63" xfId="85" applyFont="1" applyFill="1" applyBorder="1" applyAlignment="1">
      <alignment horizontal="center" vertical="center" textRotation="90" wrapText="1"/>
    </xf>
    <xf numFmtId="0" fontId="125" fillId="31" borderId="64" xfId="85" applyFont="1" applyFill="1" applyBorder="1" applyAlignment="1">
      <alignment horizontal="center" vertical="center" textRotation="90" wrapText="1"/>
    </xf>
    <xf numFmtId="0" fontId="125" fillId="31" borderId="65" xfId="85" applyFont="1" applyFill="1" applyBorder="1" applyAlignment="1">
      <alignment horizontal="center" vertical="center" textRotation="90" wrapText="1"/>
    </xf>
    <xf numFmtId="0" fontId="125" fillId="28" borderId="65" xfId="85" applyFont="1" applyFill="1" applyBorder="1" applyAlignment="1">
      <alignment horizontal="center" vertical="center" wrapText="1"/>
    </xf>
    <xf numFmtId="0" fontId="125" fillId="31" borderId="12" xfId="85" applyFont="1" applyFill="1" applyBorder="1" applyAlignment="1">
      <alignment horizontal="center" vertical="center" wrapText="1"/>
    </xf>
    <xf numFmtId="0" fontId="125" fillId="31" borderId="77" xfId="85" applyFont="1" applyFill="1" applyBorder="1" applyAlignment="1">
      <alignment horizontal="center" vertical="center" wrapText="1"/>
    </xf>
    <xf numFmtId="0" fontId="125" fillId="31" borderId="83" xfId="85" applyFont="1" applyFill="1" applyBorder="1" applyAlignment="1">
      <alignment horizontal="center" vertical="center" wrapText="1"/>
    </xf>
    <xf numFmtId="0" fontId="125" fillId="28" borderId="36" xfId="0" applyFont="1" applyFill="1" applyBorder="1" applyAlignment="1">
      <alignment horizontal="center" vertical="center"/>
    </xf>
    <xf numFmtId="0" fontId="125" fillId="31" borderId="45" xfId="0" applyFont="1" applyFill="1" applyBorder="1" applyAlignment="1">
      <alignment horizontal="center" vertical="center" wrapText="1"/>
    </xf>
    <xf numFmtId="0" fontId="125" fillId="32" borderId="12" xfId="0" applyFont="1" applyFill="1" applyBorder="1" applyAlignment="1">
      <alignment horizontal="center" vertical="center" wrapText="1"/>
    </xf>
    <xf numFmtId="0" fontId="125" fillId="32" borderId="77" xfId="0" applyFont="1" applyFill="1" applyBorder="1" applyAlignment="1">
      <alignment horizontal="center" vertical="center" wrapText="1"/>
    </xf>
    <xf numFmtId="0" fontId="125" fillId="32" borderId="83" xfId="0" applyFont="1" applyFill="1" applyBorder="1" applyAlignment="1">
      <alignment horizontal="center" vertical="center" wrapText="1"/>
    </xf>
    <xf numFmtId="0" fontId="125" fillId="28" borderId="12" xfId="0" applyFont="1" applyFill="1" applyBorder="1" applyAlignment="1">
      <alignment horizontal="center" vertical="center" wrapText="1"/>
    </xf>
    <xf numFmtId="0" fontId="125" fillId="28" borderId="83" xfId="0" applyFont="1" applyFill="1" applyBorder="1" applyAlignment="1">
      <alignment horizontal="center" vertical="center" wrapText="1"/>
    </xf>
    <xf numFmtId="0" fontId="125" fillId="32" borderId="77" xfId="0" applyFont="1" applyFill="1" applyBorder="1" applyAlignment="1">
      <alignment horizontal="center" vertical="center"/>
    </xf>
    <xf numFmtId="0" fontId="127" fillId="0" borderId="0" xfId="85" applyFont="1" applyAlignment="1">
      <alignment horizontal="center" vertical="center" wrapText="1"/>
    </xf>
    <xf numFmtId="0" fontId="125" fillId="0" borderId="12" xfId="85" applyFont="1" applyFill="1" applyBorder="1" applyAlignment="1">
      <alignment horizontal="center" vertical="center" textRotation="90" wrapText="1"/>
    </xf>
    <xf numFmtId="0" fontId="125" fillId="0" borderId="77" xfId="85" applyFont="1" applyFill="1" applyBorder="1" applyAlignment="1">
      <alignment horizontal="center" vertical="center" textRotation="90" wrapText="1"/>
    </xf>
    <xf numFmtId="0" fontId="125" fillId="0" borderId="83" xfId="85" applyFont="1" applyFill="1" applyBorder="1" applyAlignment="1">
      <alignment horizontal="center" vertical="center" textRotation="90" wrapText="1"/>
    </xf>
    <xf numFmtId="0" fontId="125" fillId="0" borderId="12" xfId="0" applyFont="1" applyFill="1" applyBorder="1" applyAlignment="1">
      <alignment horizontal="center" vertical="center" textRotation="90"/>
    </xf>
    <xf numFmtId="0" fontId="125" fillId="0" borderId="77" xfId="0" applyFont="1" applyFill="1" applyBorder="1" applyAlignment="1">
      <alignment horizontal="center" vertical="center" textRotation="90"/>
    </xf>
    <xf numFmtId="0" fontId="125" fillId="0" borderId="83" xfId="0" applyFont="1" applyFill="1" applyBorder="1" applyAlignment="1">
      <alignment horizontal="center" vertical="center" textRotation="90"/>
    </xf>
    <xf numFmtId="0" fontId="125" fillId="28" borderId="88" xfId="85" applyFont="1" applyFill="1" applyBorder="1" applyAlignment="1">
      <alignment horizontal="center" vertical="center" wrapText="1"/>
    </xf>
    <xf numFmtId="0" fontId="125" fillId="33" borderId="63" xfId="85" applyFont="1" applyFill="1" applyBorder="1" applyAlignment="1">
      <alignment horizontal="center" vertical="center" wrapText="1"/>
    </xf>
    <xf numFmtId="0" fontId="125" fillId="33" borderId="64" xfId="85" applyFont="1" applyFill="1" applyBorder="1" applyAlignment="1">
      <alignment horizontal="center" vertical="center" wrapText="1"/>
    </xf>
    <xf numFmtId="0" fontId="125" fillId="33" borderId="65" xfId="85" applyFont="1" applyFill="1" applyBorder="1" applyAlignment="1">
      <alignment horizontal="center" vertical="center" wrapText="1"/>
    </xf>
    <xf numFmtId="0" fontId="125" fillId="28" borderId="68" xfId="85" applyFont="1" applyFill="1" applyBorder="1" applyAlignment="1">
      <alignment horizontal="center" vertical="center" textRotation="90" wrapText="1"/>
    </xf>
    <xf numFmtId="0" fontId="125" fillId="28" borderId="70" xfId="85" applyFont="1" applyFill="1" applyBorder="1" applyAlignment="1">
      <alignment horizontal="center" vertical="center" textRotation="90" wrapText="1"/>
    </xf>
    <xf numFmtId="0" fontId="125" fillId="32" borderId="12" xfId="85" applyFont="1" applyFill="1" applyBorder="1" applyAlignment="1">
      <alignment horizontal="center" vertical="center" textRotation="90" wrapText="1"/>
    </xf>
    <xf numFmtId="0" fontId="125" fillId="32" borderId="77" xfId="85" applyFont="1" applyFill="1" applyBorder="1" applyAlignment="1">
      <alignment horizontal="center" vertical="center" textRotation="90" wrapText="1"/>
    </xf>
    <xf numFmtId="0" fontId="125" fillId="32" borderId="83" xfId="85" applyFont="1" applyFill="1" applyBorder="1" applyAlignment="1">
      <alignment horizontal="center" vertical="center" textRotation="90" wrapText="1"/>
    </xf>
    <xf numFmtId="0" fontId="125" fillId="31" borderId="12" xfId="85" applyFont="1" applyFill="1" applyBorder="1" applyAlignment="1">
      <alignment horizontal="center" vertical="center" textRotation="90" wrapText="1"/>
    </xf>
    <xf numFmtId="0" fontId="125" fillId="31" borderId="77" xfId="85" applyFont="1" applyFill="1" applyBorder="1" applyAlignment="1">
      <alignment horizontal="center" vertical="center" textRotation="90" wrapText="1"/>
    </xf>
    <xf numFmtId="0" fontId="125" fillId="31" borderId="83" xfId="85" applyFont="1" applyFill="1" applyBorder="1" applyAlignment="1">
      <alignment horizontal="center" vertical="center" textRotation="90" wrapText="1"/>
    </xf>
    <xf numFmtId="0" fontId="125" fillId="28" borderId="12" xfId="85" applyFont="1" applyFill="1" applyBorder="1" applyAlignment="1">
      <alignment horizontal="center" vertical="center" textRotation="91" wrapText="1"/>
    </xf>
    <xf numFmtId="0" fontId="125" fillId="28" borderId="77" xfId="85" applyFont="1" applyFill="1" applyBorder="1" applyAlignment="1">
      <alignment horizontal="center" vertical="center" textRotation="91" wrapText="1"/>
    </xf>
    <xf numFmtId="0" fontId="125" fillId="28" borderId="83" xfId="85" applyFont="1" applyFill="1" applyBorder="1" applyAlignment="1">
      <alignment horizontal="center" vertical="center" textRotation="91" wrapText="1"/>
    </xf>
    <xf numFmtId="0" fontId="125" fillId="31" borderId="63" xfId="0" applyFont="1" applyFill="1" applyBorder="1" applyAlignment="1">
      <alignment horizontal="center" vertical="center" textRotation="90"/>
    </xf>
    <xf numFmtId="0" fontId="125" fillId="31" borderId="64" xfId="0" applyFont="1" applyFill="1" applyBorder="1" applyAlignment="1">
      <alignment horizontal="center" vertical="center" textRotation="90"/>
    </xf>
    <xf numFmtId="0" fontId="125" fillId="31" borderId="65" xfId="0" applyFont="1" applyFill="1" applyBorder="1" applyAlignment="1">
      <alignment horizontal="center" vertical="center" textRotation="90"/>
    </xf>
    <xf numFmtId="0" fontId="125" fillId="28" borderId="63" xfId="85" applyFont="1" applyFill="1" applyBorder="1" applyAlignment="1">
      <alignment horizontal="center" vertical="center" textRotation="90" wrapText="1"/>
    </xf>
    <xf numFmtId="0" fontId="125" fillId="28" borderId="64" xfId="85" applyFont="1" applyFill="1" applyBorder="1" applyAlignment="1">
      <alignment horizontal="center" vertical="center" textRotation="90" wrapText="1"/>
    </xf>
    <xf numFmtId="0" fontId="125" fillId="28" borderId="65" xfId="85" applyFont="1" applyFill="1" applyBorder="1" applyAlignment="1">
      <alignment horizontal="center" vertical="center" textRotation="90" wrapText="1"/>
    </xf>
    <xf numFmtId="0" fontId="125" fillId="28" borderId="79" xfId="0" applyFont="1" applyFill="1" applyBorder="1" applyAlignment="1">
      <alignment horizontal="center" vertical="center" textRotation="90"/>
    </xf>
    <xf numFmtId="0" fontId="125" fillId="28" borderId="0" xfId="0" applyFont="1" applyFill="1" applyBorder="1" applyAlignment="1">
      <alignment horizontal="center" vertical="center" textRotation="90"/>
    </xf>
    <xf numFmtId="0" fontId="125" fillId="28" borderId="73" xfId="0" applyFont="1" applyFill="1" applyBorder="1" applyAlignment="1">
      <alignment horizontal="center" vertical="center" textRotation="90"/>
    </xf>
    <xf numFmtId="0" fontId="125" fillId="31" borderId="47" xfId="0" applyFont="1" applyFill="1" applyBorder="1" applyAlignment="1">
      <alignment horizontal="center" vertical="center" wrapText="1"/>
    </xf>
    <xf numFmtId="0" fontId="125" fillId="31" borderId="49" xfId="0" applyFont="1" applyFill="1" applyBorder="1" applyAlignment="1">
      <alignment horizontal="center" vertical="center" wrapText="1"/>
    </xf>
    <xf numFmtId="0" fontId="125" fillId="31" borderId="50" xfId="0" applyFont="1" applyFill="1" applyBorder="1" applyAlignment="1">
      <alignment horizontal="center" vertical="center" wrapText="1"/>
    </xf>
    <xf numFmtId="0" fontId="97" fillId="0" borderId="0" xfId="85" quotePrefix="1" applyFont="1" applyAlignment="1">
      <alignment horizontal="center" vertical="center" readingOrder="2"/>
    </xf>
    <xf numFmtId="0" fontId="97" fillId="0" borderId="0" xfId="85" applyFont="1" applyAlignment="1">
      <alignment horizontal="center" vertical="center" readingOrder="2"/>
    </xf>
    <xf numFmtId="0" fontId="112" fillId="0" borderId="0" xfId="85" quotePrefix="1" applyFont="1" applyAlignment="1">
      <alignment horizontal="center" vertical="center" readingOrder="2"/>
    </xf>
    <xf numFmtId="0" fontId="112" fillId="0" borderId="0" xfId="85" applyFont="1" applyAlignment="1">
      <alignment horizontal="center" vertical="center" readingOrder="2"/>
    </xf>
    <xf numFmtId="0" fontId="118" fillId="0" borderId="0" xfId="85" quotePrefix="1" applyFont="1" applyAlignment="1">
      <alignment horizontal="right" vertical="center" readingOrder="2"/>
    </xf>
    <xf numFmtId="0" fontId="118" fillId="0" borderId="0" xfId="85" applyFont="1" applyAlignment="1">
      <alignment horizontal="right" vertical="center" readingOrder="2"/>
    </xf>
    <xf numFmtId="0" fontId="118" fillId="0" borderId="0" xfId="85" quotePrefix="1" applyFont="1" applyAlignment="1">
      <alignment horizontal="right" vertical="center" wrapText="1" readingOrder="2"/>
    </xf>
    <xf numFmtId="0" fontId="118" fillId="0" borderId="0" xfId="85" applyFont="1" applyAlignment="1">
      <alignment horizontal="right" vertical="center" wrapText="1" readingOrder="2"/>
    </xf>
    <xf numFmtId="0" fontId="114" fillId="0" borderId="0" xfId="85" quotePrefix="1" applyFont="1" applyAlignment="1">
      <alignment horizontal="right" vertical="center" indent="47" readingOrder="2"/>
    </xf>
    <xf numFmtId="0" fontId="113" fillId="0" borderId="0" xfId="85" applyFont="1" applyAlignment="1">
      <alignment horizontal="right" vertical="center" indent="47" readingOrder="2"/>
    </xf>
    <xf numFmtId="0" fontId="119" fillId="0" borderId="0" xfId="85" quotePrefix="1" applyNumberFormat="1" applyFont="1" applyAlignment="1">
      <alignment horizontal="right" vertical="top" wrapText="1" readingOrder="2"/>
    </xf>
    <xf numFmtId="0" fontId="110" fillId="0" borderId="0" xfId="85" quotePrefix="1" applyFont="1" applyAlignment="1">
      <alignment horizontal="center" vertical="center" readingOrder="2"/>
    </xf>
    <xf numFmtId="0" fontId="110" fillId="0" borderId="0" xfId="85" applyFont="1" applyAlignment="1">
      <alignment horizontal="center" vertical="center" readingOrder="2"/>
    </xf>
    <xf numFmtId="0" fontId="107" fillId="0" borderId="0" xfId="85" applyFont="1" applyAlignment="1">
      <alignment horizontal="right" vertical="center"/>
    </xf>
    <xf numFmtId="0" fontId="106" fillId="0" borderId="67" xfId="85" applyFont="1" applyBorder="1" applyAlignment="1">
      <alignment horizontal="right" vertical="center"/>
    </xf>
    <xf numFmtId="0" fontId="106" fillId="0" borderId="68" xfId="85" applyFont="1" applyBorder="1" applyAlignment="1">
      <alignment horizontal="right" vertical="center"/>
    </xf>
    <xf numFmtId="0" fontId="104" fillId="0" borderId="0" xfId="85" quotePrefix="1" applyFont="1" applyAlignment="1">
      <alignment horizontal="center" vertical="center" readingOrder="2"/>
    </xf>
    <xf numFmtId="0" fontId="104" fillId="0" borderId="0" xfId="85" applyFont="1" applyAlignment="1">
      <alignment horizontal="center" vertical="center" readingOrder="2"/>
    </xf>
    <xf numFmtId="0" fontId="100" fillId="0" borderId="0" xfId="85" applyFont="1" applyAlignment="1">
      <alignment horizontal="right" vertical="top" wrapText="1" shrinkToFit="1"/>
    </xf>
    <xf numFmtId="0" fontId="99" fillId="0" borderId="0" xfId="85" applyFont="1" applyAlignment="1">
      <alignment horizontal="right" vertical="center" wrapText="1"/>
    </xf>
    <xf numFmtId="0" fontId="99" fillId="0" borderId="0" xfId="85" applyFont="1" applyAlignment="1">
      <alignment horizontal="right" vertical="top" wrapText="1" shrinkToFit="1"/>
    </xf>
    <xf numFmtId="0" fontId="100" fillId="0" borderId="0" xfId="85" applyFont="1" applyAlignment="1">
      <alignment horizontal="right" vertical="center" wrapText="1" shrinkToFit="1"/>
    </xf>
    <xf numFmtId="0" fontId="103" fillId="0" borderId="0" xfId="85" applyFont="1" applyAlignment="1">
      <alignment horizontal="center" vertical="center"/>
    </xf>
    <xf numFmtId="0" fontId="117" fillId="0" borderId="0" xfId="85" applyFont="1" applyAlignment="1">
      <alignment horizontal="right" vertical="center"/>
    </xf>
    <xf numFmtId="0" fontId="118" fillId="0" borderId="69" xfId="85" applyFont="1" applyBorder="1" applyAlignment="1">
      <alignment horizontal="right" vertical="top" wrapText="1"/>
    </xf>
    <xf numFmtId="0" fontId="118" fillId="0" borderId="70" xfId="85" applyFont="1" applyBorder="1" applyAlignment="1">
      <alignment horizontal="right" vertical="top" wrapText="1"/>
    </xf>
    <xf numFmtId="0" fontId="118" fillId="0" borderId="71" xfId="85" applyFont="1" applyBorder="1" applyAlignment="1">
      <alignment horizontal="right" vertical="top" wrapText="1"/>
    </xf>
    <xf numFmtId="0" fontId="118" fillId="0" borderId="72" xfId="85" applyFont="1" applyBorder="1" applyAlignment="1">
      <alignment horizontal="right" vertical="top" wrapText="1"/>
    </xf>
    <xf numFmtId="0" fontId="100" fillId="0" borderId="0" xfId="85" applyFont="1" applyAlignment="1">
      <alignment horizontal="right" vertical="center"/>
    </xf>
    <xf numFmtId="0" fontId="99" fillId="0" borderId="0" xfId="85" applyFont="1" applyAlignment="1">
      <alignment horizontal="right" vertical="center"/>
    </xf>
    <xf numFmtId="0" fontId="43" fillId="0" borderId="0" xfId="0" applyFont="1" applyAlignment="1">
      <alignment horizontal="distributed" vertical="distributed" wrapText="1" shrinkToFit="1"/>
    </xf>
    <xf numFmtId="0" fontId="36" fillId="0" borderId="0" xfId="0" applyFont="1" applyAlignment="1">
      <alignment horizontal="center"/>
    </xf>
    <xf numFmtId="0" fontId="37" fillId="0" borderId="0" xfId="0" applyFont="1" applyAlignment="1">
      <alignment horizontal="left"/>
    </xf>
    <xf numFmtId="0" fontId="38" fillId="0" borderId="0" xfId="0" applyFont="1" applyAlignment="1">
      <alignment horizontal="right"/>
    </xf>
    <xf numFmtId="0" fontId="42" fillId="0" borderId="0" xfId="0" applyFont="1" applyAlignment="1">
      <alignment horizontal="distributed" vertical="distributed" wrapText="1" shrinkToFit="1"/>
    </xf>
    <xf numFmtId="0" fontId="23" fillId="0" borderId="0" xfId="0" applyFont="1" applyAlignment="1">
      <alignment horizontal="left"/>
    </xf>
    <xf numFmtId="0" fontId="42" fillId="0" borderId="0" xfId="0" applyFont="1" applyAlignment="1">
      <alignment horizontal="right" vertical="distributed" wrapText="1" shrinkToFit="1"/>
    </xf>
    <xf numFmtId="0" fontId="44" fillId="0" borderId="0" xfId="0" applyFont="1" applyAlignment="1">
      <alignment horizontal="center" vertical="center" wrapText="1" shrinkToFit="1"/>
    </xf>
    <xf numFmtId="0" fontId="36" fillId="0" borderId="0" xfId="0" applyFont="1" applyAlignment="1">
      <alignment horizontal="right" vertical="center" wrapText="1" shrinkToFit="1"/>
    </xf>
    <xf numFmtId="0" fontId="45" fillId="0" borderId="0" xfId="0" applyFont="1" applyBorder="1" applyAlignment="1">
      <alignment horizontal="left" vertical="center" wrapText="1" shrinkToFit="1"/>
    </xf>
    <xf numFmtId="0" fontId="32" fillId="0" borderId="58"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59" xfId="0" applyFont="1" applyBorder="1" applyAlignment="1">
      <alignment horizontal="center" vertical="center" wrapText="1" shrinkToFit="1" readingOrder="2"/>
    </xf>
    <xf numFmtId="0" fontId="32" fillId="0" borderId="41"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0"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52" fillId="0" borderId="48" xfId="0" applyFont="1" applyBorder="1" applyAlignment="1">
      <alignment horizontal="center" vertical="center" wrapText="1" shrinkToFit="1" readingOrder="2"/>
    </xf>
    <xf numFmtId="0" fontId="52" fillId="0" borderId="61" xfId="0" applyFont="1" applyBorder="1" applyAlignment="1">
      <alignment horizontal="center" vertical="center" wrapText="1" shrinkToFit="1" readingOrder="2"/>
    </xf>
    <xf numFmtId="0" fontId="52" fillId="0" borderId="62" xfId="0" applyFont="1" applyBorder="1" applyAlignment="1">
      <alignment horizontal="center" vertical="center" wrapText="1" shrinkToFit="1" readingOrder="2"/>
    </xf>
    <xf numFmtId="0" fontId="52" fillId="0" borderId="47" xfId="0" applyFont="1" applyBorder="1" applyAlignment="1">
      <alignment horizontal="center" vertical="center" wrapText="1" shrinkToFit="1" readingOrder="2"/>
    </xf>
    <xf numFmtId="0" fontId="52" fillId="0" borderId="49" xfId="0" applyFont="1" applyBorder="1" applyAlignment="1">
      <alignment horizontal="center" vertical="center" wrapText="1" shrinkToFit="1" readingOrder="2"/>
    </xf>
    <xf numFmtId="0" fontId="52" fillId="0" borderId="50" xfId="0" applyFont="1" applyBorder="1" applyAlignment="1">
      <alignment horizontal="center" vertical="center" wrapText="1" shrinkToFit="1" readingOrder="2"/>
    </xf>
    <xf numFmtId="0" fontId="49" fillId="0" borderId="0" xfId="0" applyFont="1" applyAlignment="1">
      <alignment horizontal="center" vertical="center" wrapText="1" shrinkToFit="1"/>
    </xf>
    <xf numFmtId="0" fontId="50" fillId="0" borderId="0" xfId="0" applyFont="1" applyAlignment="1">
      <alignment horizontal="right" vertical="center" wrapText="1" shrinkToFit="1"/>
    </xf>
    <xf numFmtId="0" fontId="53" fillId="0" borderId="0" xfId="0" applyFont="1" applyAlignment="1">
      <alignment horizontal="right" vertical="center" wrapText="1" shrinkToFit="1"/>
    </xf>
    <xf numFmtId="0" fontId="50" fillId="0" borderId="0" xfId="0" applyFont="1" applyAlignment="1">
      <alignment horizontal="center" vertical="center" wrapText="1" shrinkToFit="1"/>
    </xf>
    <xf numFmtId="0" fontId="41" fillId="0" borderId="0" xfId="0" applyFont="1" applyAlignment="1">
      <alignment horizontal="right" vertical="center" wrapText="1" shrinkToFit="1"/>
    </xf>
    <xf numFmtId="0" fontId="51" fillId="0" borderId="60" xfId="0" applyFont="1" applyBorder="1" applyAlignment="1">
      <alignment horizontal="left" vertical="center" wrapText="1" shrinkToFit="1"/>
    </xf>
    <xf numFmtId="0" fontId="52" fillId="0" borderId="63" xfId="0" applyFont="1" applyBorder="1" applyAlignment="1">
      <alignment horizontal="center" vertical="center" wrapText="1" shrinkToFit="1" readingOrder="2"/>
    </xf>
    <xf numFmtId="0" fontId="52" fillId="0" borderId="64" xfId="0" applyFont="1" applyBorder="1" applyAlignment="1">
      <alignment horizontal="center" vertical="center" wrapText="1" shrinkToFit="1" readingOrder="2"/>
    </xf>
    <xf numFmtId="0" fontId="52" fillId="0" borderId="65"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1" xfId="0" applyFont="1" applyBorder="1" applyAlignment="1">
      <alignment horizontal="center" vertical="center" wrapText="1" shrinkToFit="1" readingOrder="2"/>
    </xf>
    <xf numFmtId="0" fontId="54" fillId="0" borderId="40" xfId="0" applyFont="1" applyBorder="1" applyAlignment="1">
      <alignment horizontal="center" vertical="center" wrapText="1" shrinkToFit="1" readingOrder="2"/>
    </xf>
    <xf numFmtId="0" fontId="54" fillId="0" borderId="34" xfId="0" applyFont="1" applyBorder="1" applyAlignment="1">
      <alignment horizontal="center" vertical="center" wrapText="1" shrinkToFit="1" readingOrder="2"/>
    </xf>
    <xf numFmtId="0" fontId="45" fillId="0" borderId="0" xfId="0" applyFont="1" applyAlignment="1">
      <alignment horizontal="right" vertical="center" wrapText="1" shrinkToFit="1"/>
    </xf>
    <xf numFmtId="0" fontId="45" fillId="0" borderId="60" xfId="0" applyFont="1" applyBorder="1" applyAlignment="1">
      <alignment horizontal="left" vertical="center" wrapText="1" shrinkToFit="1"/>
    </xf>
    <xf numFmtId="0" fontId="54" fillId="0" borderId="58" xfId="0" applyFont="1" applyBorder="1" applyAlignment="1">
      <alignment horizontal="center" vertical="center" wrapText="1" shrinkToFit="1" readingOrder="2"/>
    </xf>
    <xf numFmtId="0" fontId="54" fillId="0" borderId="39" xfId="0" applyFont="1" applyBorder="1" applyAlignment="1">
      <alignment horizontal="center" vertical="center" wrapText="1" shrinkToFit="1" readingOrder="2"/>
    </xf>
    <xf numFmtId="0" fontId="54" fillId="0" borderId="32" xfId="0" applyFont="1" applyBorder="1" applyAlignment="1">
      <alignment horizontal="center" vertical="center" wrapText="1" shrinkToFit="1" readingOrder="2"/>
    </xf>
    <xf numFmtId="0" fontId="23" fillId="0" borderId="60" xfId="0" applyFont="1" applyBorder="1" applyAlignment="1">
      <alignment horizontal="right" vertical="center" wrapText="1" shrinkToFit="1"/>
    </xf>
    <xf numFmtId="0" fontId="54" fillId="0" borderId="63" xfId="0" applyFont="1" applyBorder="1" applyAlignment="1">
      <alignment horizontal="center" vertical="center" wrapText="1" shrinkToFit="1" readingOrder="2"/>
    </xf>
    <xf numFmtId="0" fontId="54" fillId="0" borderId="64" xfId="0" applyFont="1" applyBorder="1" applyAlignment="1">
      <alignment horizontal="center" vertical="center" wrapText="1" shrinkToFit="1" readingOrder="2"/>
    </xf>
    <xf numFmtId="0" fontId="54" fillId="0" borderId="65" xfId="0" applyFont="1" applyBorder="1" applyAlignment="1">
      <alignment horizontal="center" vertical="center" wrapText="1" shrinkToFit="1" readingOrder="2"/>
    </xf>
    <xf numFmtId="0" fontId="54" fillId="0" borderId="49" xfId="0" applyFont="1" applyBorder="1" applyAlignment="1">
      <alignment horizontal="center" vertical="top" wrapText="1" shrinkToFit="1" readingOrder="2"/>
    </xf>
    <xf numFmtId="0" fontId="54" fillId="0" borderId="50" xfId="0" applyFont="1" applyBorder="1" applyAlignment="1">
      <alignment horizontal="center" vertical="top" wrapText="1" shrinkToFit="1" readingOrder="2"/>
    </xf>
    <xf numFmtId="0" fontId="54" fillId="0" borderId="61" xfId="0" applyFont="1" applyBorder="1" applyAlignment="1">
      <alignment horizontal="center" vertical="top" wrapText="1" shrinkToFit="1" readingOrder="2"/>
    </xf>
    <xf numFmtId="0" fontId="54" fillId="0" borderId="62" xfId="0" applyFont="1" applyBorder="1" applyAlignment="1">
      <alignment horizontal="center" vertical="top" wrapText="1" shrinkToFit="1" readingOrder="2"/>
    </xf>
    <xf numFmtId="0" fontId="30" fillId="25" borderId="52" xfId="0" applyFont="1" applyFill="1" applyBorder="1" applyAlignment="1">
      <alignment horizontal="center" vertical="center" wrapText="1"/>
    </xf>
    <xf numFmtId="0" fontId="30" fillId="25" borderId="54" xfId="0" applyFont="1" applyFill="1" applyBorder="1" applyAlignment="1">
      <alignment horizontal="center" vertical="center" wrapText="1"/>
    </xf>
    <xf numFmtId="0" fontId="30" fillId="25" borderId="53" xfId="0" applyFont="1" applyFill="1" applyBorder="1" applyAlignment="1">
      <alignment horizontal="center" vertical="center" wrapText="1"/>
    </xf>
    <xf numFmtId="0" fontId="20" fillId="0" borderId="0" xfId="0" applyFont="1" applyAlignment="1">
      <alignment horizontal="right"/>
    </xf>
    <xf numFmtId="0" fontId="33" fillId="26" borderId="0" xfId="0" applyFont="1" applyFill="1" applyAlignment="1">
      <alignment horizontal="right" readingOrder="2"/>
    </xf>
    <xf numFmtId="0" fontId="29" fillId="25" borderId="52" xfId="0" applyFont="1" applyFill="1" applyBorder="1" applyAlignment="1">
      <alignment horizontal="center" vertical="center" wrapText="1" readingOrder="2"/>
    </xf>
    <xf numFmtId="0" fontId="29" fillId="25" borderId="54" xfId="0" applyFont="1" applyFill="1" applyBorder="1" applyAlignment="1">
      <alignment horizontal="center" vertical="center" wrapText="1" readingOrder="2"/>
    </xf>
    <xf numFmtId="0" fontId="29" fillId="25" borderId="53" xfId="0" applyFont="1" applyFill="1" applyBorder="1" applyAlignment="1">
      <alignment horizontal="center" vertical="center" wrapText="1" readingOrder="2"/>
    </xf>
    <xf numFmtId="0" fontId="4" fillId="26" borderId="0" xfId="0" applyFont="1" applyFill="1" applyBorder="1" applyAlignment="1">
      <alignment horizontal="center"/>
    </xf>
    <xf numFmtId="0" fontId="4" fillId="26" borderId="51" xfId="0" applyFont="1" applyFill="1" applyBorder="1" applyAlignment="1">
      <alignment horizontal="center"/>
    </xf>
    <xf numFmtId="0" fontId="4" fillId="26" borderId="0" xfId="0" applyFont="1" applyFill="1" applyAlignment="1">
      <alignment horizontal="center"/>
    </xf>
    <xf numFmtId="0" fontId="9" fillId="26" borderId="0" xfId="0" applyFont="1" applyFill="1" applyAlignment="1">
      <alignment horizontal="right"/>
    </xf>
    <xf numFmtId="0" fontId="8" fillId="26" borderId="0" xfId="0" applyFont="1" applyFill="1" applyAlignment="1">
      <alignment horizontal="right"/>
    </xf>
  </cellXfs>
  <cellStyles count="8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تمييز1" xfId="7"/>
    <cellStyle name="20% - تمييز2" xfId="8"/>
    <cellStyle name="20% - تمييز3" xfId="9"/>
    <cellStyle name="20% - تمييز4" xfId="10"/>
    <cellStyle name="20% - تمييز5" xfId="11"/>
    <cellStyle name="20% - تمييز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تمييز1" xfId="19"/>
    <cellStyle name="40% - تمييز2" xfId="20"/>
    <cellStyle name="40% - تمييز3" xfId="21"/>
    <cellStyle name="40% - تمييز4" xfId="22"/>
    <cellStyle name="40% - تمييز5" xfId="23"/>
    <cellStyle name="40% - تمييز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تمييز1" xfId="31"/>
    <cellStyle name="60% - تمييز2" xfId="32"/>
    <cellStyle name="60% - تمييز3" xfId="33"/>
    <cellStyle name="60% - تمييز4" xfId="34"/>
    <cellStyle name="60% - تمييز5" xfId="35"/>
    <cellStyle name="60% - تمييز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Calcul" xfId="44" builtinId="22" customBuiltin="1"/>
    <cellStyle name="Cellule liée" xfId="45" builtinId="24" customBuiltin="1"/>
    <cellStyle name="Commentaire" xfId="46" builtinId="10" customBuiltin="1"/>
    <cellStyle name="Entrée" xfId="47" builtinId="20" customBuiltin="1"/>
    <cellStyle name="Euro" xfId="48"/>
    <cellStyle name="Insatisfaisant" xfId="49" builtinId="27" customBuiltin="1"/>
    <cellStyle name="Neutre" xfId="50" builtinId="28" customBuiltin="1"/>
    <cellStyle name="Normal" xfId="0" builtinId="0"/>
    <cellStyle name="Normal 2" xfId="51"/>
    <cellStyle name="Normal 2 2" xfId="85"/>
    <cellStyle name="Normal 3" xfId="86"/>
    <cellStyle name="Pourcentage 2" xfId="87"/>
    <cellStyle name="Satisfaisant" xfId="52" builtinId="26" customBuiltin="1"/>
    <cellStyle name="Sortie" xfId="53" builtinId="21" customBuiltin="1"/>
    <cellStyle name="Texte explicatif" xfId="54" builtinId="53" customBuiltin="1"/>
    <cellStyle name="Titre" xfId="55" builtinId="15" customBuiltin="1"/>
    <cellStyle name="Titre 1" xfId="56" builtinId="16" customBuiltin="1"/>
    <cellStyle name="Titre 2" xfId="57" builtinId="17" customBuiltin="1"/>
    <cellStyle name="Titre 3" xfId="58" builtinId="18" customBuiltin="1"/>
    <cellStyle name="Titre 4" xfId="59" builtinId="19" customBuiltin="1"/>
    <cellStyle name="Total" xfId="60" builtinId="25" customBuiltin="1"/>
    <cellStyle name="Vérification" xfId="61" builtinId="23" customBuiltin="1"/>
    <cellStyle name="إخراج" xfId="62"/>
    <cellStyle name="إدخال" xfId="63"/>
    <cellStyle name="الإجمالي" xfId="64"/>
    <cellStyle name="تمييز1" xfId="65"/>
    <cellStyle name="تمييز2" xfId="66"/>
    <cellStyle name="تمييز3" xfId="67"/>
    <cellStyle name="تمييز4" xfId="68"/>
    <cellStyle name="تمييز5" xfId="69"/>
    <cellStyle name="تمييز6" xfId="70"/>
    <cellStyle name="جيد" xfId="71"/>
    <cellStyle name="حساب" xfId="72"/>
    <cellStyle name="خلية تدقيق" xfId="73"/>
    <cellStyle name="خلية مرتبطة" xfId="74"/>
    <cellStyle name="سيئ" xfId="75"/>
    <cellStyle name="عنوان" xfId="76"/>
    <cellStyle name="عنوان 1" xfId="77"/>
    <cellStyle name="عنوان 2" xfId="78"/>
    <cellStyle name="عنوان 3" xfId="79"/>
    <cellStyle name="عنوان 4" xfId="80"/>
    <cellStyle name="محايد" xfId="81"/>
    <cellStyle name="ملاحظة" xfId="82"/>
    <cellStyle name="نص تحذير" xfId="83"/>
    <cellStyle name="نص توضيحي" xfId="84"/>
  </cellStyles>
  <dxfs count="23">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
      <numFmt numFmtId="170" formatCode="&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1133475</xdr:colOff>
      <xdr:row>1</xdr:row>
      <xdr:rowOff>257175</xdr:rowOff>
    </xdr:from>
    <xdr:to>
      <xdr:col>9</xdr:col>
      <xdr:colOff>1238250</xdr:colOff>
      <xdr:row>1</xdr:row>
      <xdr:rowOff>552450</xdr:rowOff>
    </xdr:to>
    <xdr:sp macro="" textlink="">
      <xdr:nvSpPr>
        <xdr:cNvPr id="7265" name="Text Box 1">
          <a:extLst>
            <a:ext uri="{FF2B5EF4-FFF2-40B4-BE49-F238E27FC236}">
              <a16:creationId xmlns="" xmlns:a16="http://schemas.microsoft.com/office/drawing/2014/main" id="{00000000-0008-0000-1800-0000611C0000}"/>
            </a:ext>
          </a:extLst>
        </xdr:cNvPr>
        <xdr:cNvSpPr txBox="1">
          <a:spLocks noChangeArrowheads="1"/>
        </xdr:cNvSpPr>
      </xdr:nvSpPr>
      <xdr:spPr bwMode="auto">
        <a:xfrm>
          <a:off x="150142575" y="895350"/>
          <a:ext cx="1943100" cy="762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8289" name="Text Box 1">
          <a:extLst>
            <a:ext uri="{FF2B5EF4-FFF2-40B4-BE49-F238E27FC236}">
              <a16:creationId xmlns="" xmlns:a16="http://schemas.microsoft.com/office/drawing/2014/main" id="{00000000-0008-0000-1900-000061200000}"/>
            </a:ext>
          </a:extLst>
        </xdr:cNvPr>
        <xdr:cNvSpPr txBox="1">
          <a:spLocks noChangeArrowheads="1"/>
        </xdr:cNvSpPr>
      </xdr:nvSpPr>
      <xdr:spPr bwMode="auto">
        <a:xfrm>
          <a:off x="152400000" y="1038225"/>
          <a:ext cx="0" cy="190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9313" name="Text Box 1">
          <a:extLst>
            <a:ext uri="{FF2B5EF4-FFF2-40B4-BE49-F238E27FC236}">
              <a16:creationId xmlns="" xmlns:a16="http://schemas.microsoft.com/office/drawing/2014/main" id="{00000000-0008-0000-1A00-000061240000}"/>
            </a:ext>
          </a:extLst>
        </xdr:cNvPr>
        <xdr:cNvSpPr txBox="1">
          <a:spLocks noChangeArrowheads="1"/>
        </xdr:cNvSpPr>
      </xdr:nvSpPr>
      <xdr:spPr bwMode="auto">
        <a:xfrm>
          <a:off x="154133550" y="1038225"/>
          <a:ext cx="0" cy="19050"/>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10337" name="Text Box 1">
          <a:extLst>
            <a:ext uri="{FF2B5EF4-FFF2-40B4-BE49-F238E27FC236}">
              <a16:creationId xmlns="" xmlns:a16="http://schemas.microsoft.com/office/drawing/2014/main" id="{00000000-0008-0000-1B00-000061280000}"/>
            </a:ext>
          </a:extLst>
        </xdr:cNvPr>
        <xdr:cNvSpPr txBox="1">
          <a:spLocks noChangeArrowheads="1"/>
        </xdr:cNvSpPr>
      </xdr:nvSpPr>
      <xdr:spPr bwMode="auto">
        <a:xfrm>
          <a:off x="152790525" y="1019175"/>
          <a:ext cx="0" cy="1428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8</xdr:row>
      <xdr:rowOff>0</xdr:rowOff>
    </xdr:from>
    <xdr:to>
      <xdr:col>2</xdr:col>
      <xdr:colOff>47625</xdr:colOff>
      <xdr:row>8</xdr:row>
      <xdr:rowOff>0</xdr:rowOff>
    </xdr:to>
    <xdr:sp macro="" textlink="">
      <xdr:nvSpPr>
        <xdr:cNvPr id="6337" name="Line 1">
          <a:extLst>
            <a:ext uri="{FF2B5EF4-FFF2-40B4-BE49-F238E27FC236}">
              <a16:creationId xmlns="" xmlns:a16="http://schemas.microsoft.com/office/drawing/2014/main" id="{00000000-0008-0000-1C00-0000C1180000}"/>
            </a:ext>
          </a:extLst>
        </xdr:cNvPr>
        <xdr:cNvSpPr>
          <a:spLocks noChangeShapeType="1"/>
        </xdr:cNvSpPr>
      </xdr:nvSpPr>
      <xdr:spPr bwMode="auto">
        <a:xfrm flipH="1">
          <a:off x="196472175" y="2324100"/>
          <a:ext cx="1809750" cy="0"/>
        </a:xfrm>
        <a:prstGeom prst="line">
          <a:avLst/>
        </a:prstGeom>
        <a:noFill/>
        <a:ln w="9525">
          <a:solidFill>
            <a:srgbClr val="000000"/>
          </a:solidFill>
          <a:round/>
          <a:headEnd/>
          <a:tailEnd/>
        </a:ln>
      </xdr:spPr>
    </xdr:sp>
    <xdr:clientData/>
  </xdr:twoCellAnchor>
  <xdr:twoCellAnchor>
    <xdr:from>
      <xdr:col>0</xdr:col>
      <xdr:colOff>247650</xdr:colOff>
      <xdr:row>9</xdr:row>
      <xdr:rowOff>457200</xdr:rowOff>
    </xdr:from>
    <xdr:to>
      <xdr:col>5</xdr:col>
      <xdr:colOff>676275</xdr:colOff>
      <xdr:row>9</xdr:row>
      <xdr:rowOff>1028700</xdr:rowOff>
    </xdr:to>
    <xdr:sp macro="" textlink="">
      <xdr:nvSpPr>
        <xdr:cNvPr id="6146" name="Text Box 2">
          <a:extLst>
            <a:ext uri="{FF2B5EF4-FFF2-40B4-BE49-F238E27FC236}">
              <a16:creationId xmlns="" xmlns:a16="http://schemas.microsoft.com/office/drawing/2014/main" id="{00000000-0008-0000-1C00-000002180000}"/>
            </a:ext>
          </a:extLst>
        </xdr:cNvPr>
        <xdr:cNvSpPr txBox="1">
          <a:spLocks noChangeArrowheads="1"/>
        </xdr:cNvSpPr>
      </xdr:nvSpPr>
      <xdr:spPr bwMode="auto">
        <a:xfrm>
          <a:off x="191328675" y="3267075"/>
          <a:ext cx="8220075" cy="571500"/>
        </a:xfrm>
        <a:prstGeom prst="rect">
          <a:avLst/>
        </a:prstGeom>
        <a:noFill/>
        <a:ln w="9525">
          <a:noFill/>
          <a:miter lim="800000"/>
          <a:headEnd/>
          <a:tailEnd/>
        </a:ln>
      </xdr:spPr>
      <xdr:txBody>
        <a:bodyPr vertOverflow="clip" wrap="square" lIns="45720" tIns="36576" rIns="45720" bIns="0" anchor="t" upright="1"/>
        <a:lstStyle/>
        <a:p>
          <a:pPr algn="ctr" rtl="0">
            <a:defRPr sz="1000"/>
          </a:pPr>
          <a:r>
            <a:rPr lang="ar-DZ" sz="1800" b="0" i="0" strike="noStrike">
              <a:solidFill>
                <a:srgbClr val="000000"/>
              </a:solidFill>
              <a:latin typeface="Arial"/>
              <a:cs typeface="Arial"/>
            </a:rPr>
            <a:t>لا شـــــــــــــــــــــــــــــــــــــــــــــــــــــــــــــــــئ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xp\Desktop\aa\Documents%20and%20Settings\winxp\Application%20Data\Microsoft\Excel\Documents%20and%20Settings\Administrateur\Local%20Settings\Temporary%20Internet%20Files\Content.IE5\FCTTVZFV\cs%202007%20AC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dministrateur/Local%20Settings/Temporary%20Internet%20Files/Content.IE5/FCTTVZFV/cs%202007%20ACTIVE.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FIN"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MOHAMDD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04001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MOHAMED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IN"/>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indexed="10"/>
  </sheetPr>
  <dimension ref="A1:N28"/>
  <sheetViews>
    <sheetView showGridLines="0" showZeros="0" rightToLeft="1" view="pageBreakPreview" topLeftCell="A4" zoomScale="58" zoomScaleSheetLayoutView="58" workbookViewId="0">
      <selection activeCell="C23" sqref="C23"/>
    </sheetView>
  </sheetViews>
  <sheetFormatPr baseColWidth="10" defaultColWidth="9.140625" defaultRowHeight="12.75"/>
  <cols>
    <col min="1" max="1" width="27.42578125" style="9" customWidth="1"/>
    <col min="2" max="2" width="13.85546875" style="9" customWidth="1"/>
    <col min="3" max="3" width="15.42578125" style="9" customWidth="1"/>
    <col min="4" max="4" width="18" style="9" customWidth="1"/>
    <col min="5" max="5" width="12.28515625" style="9" customWidth="1"/>
    <col min="6" max="6" width="10.28515625" style="9" customWidth="1"/>
    <col min="7" max="7" width="5.42578125" style="9" customWidth="1"/>
    <col min="8" max="15" width="9.28515625" style="9" customWidth="1"/>
    <col min="16" max="16384" width="9.140625" style="9"/>
  </cols>
  <sheetData>
    <row r="1" spans="1:14" s="5" customFormat="1" ht="35.25" customHeight="1">
      <c r="A1" s="259" t="s">
        <v>0</v>
      </c>
      <c r="B1" s="259"/>
      <c r="C1" s="259"/>
      <c r="D1" s="259"/>
      <c r="E1" s="259"/>
      <c r="F1" s="259"/>
      <c r="G1" s="3"/>
      <c r="H1" s="4"/>
      <c r="I1" s="4"/>
      <c r="J1" s="4"/>
      <c r="K1" s="4"/>
      <c r="L1" s="4"/>
      <c r="M1" s="4"/>
      <c r="N1" s="4"/>
    </row>
    <row r="2" spans="1:14" s="8" customFormat="1" ht="20.25" customHeight="1">
      <c r="A2" s="263" t="s">
        <v>249</v>
      </c>
      <c r="B2" s="263"/>
      <c r="C2" s="263"/>
      <c r="D2" s="263"/>
      <c r="E2" s="7"/>
      <c r="F2" s="4"/>
      <c r="G2" s="4"/>
      <c r="H2" s="4"/>
      <c r="I2" s="4"/>
      <c r="J2" s="4"/>
      <c r="K2" s="4"/>
      <c r="L2" s="4"/>
    </row>
    <row r="3" spans="1:14" s="8" customFormat="1" ht="20.25" customHeight="1">
      <c r="A3" s="264" t="s">
        <v>247</v>
      </c>
      <c r="B3" s="263"/>
      <c r="C3" s="263"/>
      <c r="D3" s="263"/>
      <c r="E3" s="7"/>
      <c r="F3" s="4"/>
      <c r="G3" s="4"/>
      <c r="H3" s="4"/>
      <c r="I3" s="4"/>
      <c r="J3" s="4"/>
      <c r="K3" s="4"/>
      <c r="L3" s="4"/>
    </row>
    <row r="4" spans="1:14" s="8" customFormat="1" ht="20.25" customHeight="1">
      <c r="A4" s="263" t="s">
        <v>248</v>
      </c>
      <c r="B4" s="263"/>
      <c r="C4" s="263"/>
      <c r="D4" s="263"/>
      <c r="E4" s="4"/>
      <c r="F4" s="4"/>
      <c r="G4" s="4"/>
      <c r="H4" s="4"/>
      <c r="I4" s="4"/>
      <c r="J4" s="4"/>
      <c r="K4" s="4"/>
      <c r="L4" s="4"/>
    </row>
    <row r="5" spans="1:14" s="8" customFormat="1" ht="18.75" customHeight="1" thickBot="1">
      <c r="A5" s="6"/>
      <c r="B5" s="6"/>
      <c r="C5" s="6"/>
      <c r="D5" s="6"/>
      <c r="E5" s="6"/>
      <c r="F5" s="6"/>
      <c r="G5" s="7"/>
      <c r="H5" s="4"/>
      <c r="I5" s="4"/>
      <c r="J5" s="4"/>
      <c r="K5" s="4"/>
      <c r="L5" s="4"/>
      <c r="M5" s="4"/>
      <c r="N5" s="4"/>
    </row>
    <row r="6" spans="1:14" ht="27.75" customHeight="1" thickTop="1" thickBot="1">
      <c r="B6" s="260" t="e">
        <f>CONCATENATE("قـائـمة الأسـواق الموازيـة الـحصيلة إلى غاية : ",#REF!)</f>
        <v>#REF!</v>
      </c>
      <c r="C6" s="261"/>
      <c r="D6" s="261"/>
      <c r="E6" s="262"/>
      <c r="F6" s="10"/>
    </row>
    <row r="7" spans="1:14" ht="18.75" customHeight="1" thickTop="1"/>
    <row r="8" spans="1:14" ht="45.75" customHeight="1">
      <c r="A8" s="130" t="s">
        <v>22</v>
      </c>
      <c r="B8" s="130" t="s">
        <v>32</v>
      </c>
      <c r="C8" s="130" t="s">
        <v>23</v>
      </c>
      <c r="D8" s="130" t="s">
        <v>24</v>
      </c>
      <c r="E8" s="130" t="s">
        <v>33</v>
      </c>
      <c r="F8" s="130" t="s">
        <v>25</v>
      </c>
    </row>
    <row r="9" spans="1:14" ht="24" customHeight="1">
      <c r="A9" s="11" t="s">
        <v>252</v>
      </c>
      <c r="B9" s="11">
        <v>950</v>
      </c>
      <c r="C9" s="11" t="s">
        <v>29</v>
      </c>
      <c r="D9" s="11" t="s">
        <v>251</v>
      </c>
      <c r="E9" s="11" t="s">
        <v>27</v>
      </c>
      <c r="F9" s="11" t="s">
        <v>30</v>
      </c>
    </row>
    <row r="10" spans="1:14" ht="24" customHeight="1">
      <c r="A10" s="11" t="s">
        <v>59</v>
      </c>
      <c r="B10" s="11">
        <v>3150</v>
      </c>
      <c r="C10" s="11" t="s">
        <v>26</v>
      </c>
      <c r="D10" s="11" t="s">
        <v>64</v>
      </c>
      <c r="E10" s="11" t="s">
        <v>31</v>
      </c>
      <c r="F10" s="11" t="s">
        <v>28</v>
      </c>
    </row>
    <row r="11" spans="1:14" ht="24" customHeight="1">
      <c r="A11" s="11" t="s">
        <v>60</v>
      </c>
      <c r="B11" s="11">
        <v>2100</v>
      </c>
      <c r="C11" s="11" t="s">
        <v>26</v>
      </c>
      <c r="D11" s="11" t="s">
        <v>65</v>
      </c>
      <c r="E11" s="11" t="s">
        <v>31</v>
      </c>
      <c r="F11" s="11" t="s">
        <v>28</v>
      </c>
    </row>
    <row r="12" spans="1:14" ht="24" customHeight="1">
      <c r="A12" s="11" t="s">
        <v>61</v>
      </c>
      <c r="B12" s="11">
        <v>90</v>
      </c>
      <c r="C12" s="11" t="s">
        <v>26</v>
      </c>
      <c r="D12" s="11" t="s">
        <v>66</v>
      </c>
      <c r="E12" s="11" t="s">
        <v>31</v>
      </c>
      <c r="F12" s="11" t="s">
        <v>28</v>
      </c>
    </row>
    <row r="13" spans="1:14" ht="24" customHeight="1">
      <c r="A13" s="11" t="s">
        <v>62</v>
      </c>
      <c r="B13" s="11">
        <v>1850</v>
      </c>
      <c r="C13" s="11" t="s">
        <v>26</v>
      </c>
      <c r="D13" s="11" t="s">
        <v>67</v>
      </c>
      <c r="E13" s="11" t="s">
        <v>31</v>
      </c>
      <c r="F13" s="11" t="s">
        <v>28</v>
      </c>
    </row>
    <row r="14" spans="1:14" ht="24" customHeight="1">
      <c r="A14" s="11" t="s">
        <v>253</v>
      </c>
      <c r="B14" s="11">
        <v>5360</v>
      </c>
      <c r="C14" s="11" t="s">
        <v>26</v>
      </c>
      <c r="D14" s="11" t="s">
        <v>69</v>
      </c>
      <c r="E14" s="11" t="s">
        <v>27</v>
      </c>
      <c r="F14" s="11" t="s">
        <v>28</v>
      </c>
    </row>
    <row r="15" spans="1:14" ht="24" customHeight="1">
      <c r="A15" s="11" t="s">
        <v>63</v>
      </c>
      <c r="B15" s="11">
        <v>5400</v>
      </c>
      <c r="C15" s="11" t="s">
        <v>26</v>
      </c>
      <c r="D15" s="11" t="s">
        <v>68</v>
      </c>
      <c r="E15" s="11" t="s">
        <v>27</v>
      </c>
      <c r="F15" s="11" t="s">
        <v>28</v>
      </c>
    </row>
    <row r="16" spans="1:14" ht="24" customHeight="1">
      <c r="A16" s="11" t="s">
        <v>258</v>
      </c>
      <c r="B16" s="11">
        <v>5300</v>
      </c>
      <c r="C16" s="11" t="s">
        <v>26</v>
      </c>
      <c r="D16" s="11" t="s">
        <v>259</v>
      </c>
      <c r="E16" s="11" t="s">
        <v>27</v>
      </c>
      <c r="F16" s="11" t="s">
        <v>28</v>
      </c>
    </row>
    <row r="17" spans="1:6" ht="24" customHeight="1">
      <c r="A17" s="11" t="s">
        <v>45</v>
      </c>
      <c r="B17" s="11">
        <v>700</v>
      </c>
      <c r="C17" s="11" t="s">
        <v>26</v>
      </c>
      <c r="D17" s="11" t="s">
        <v>70</v>
      </c>
      <c r="E17" s="11" t="s">
        <v>31</v>
      </c>
      <c r="F17" s="11" t="s">
        <v>28</v>
      </c>
    </row>
    <row r="18" spans="1:6" ht="24" customHeight="1">
      <c r="A18" s="11" t="s">
        <v>40</v>
      </c>
      <c r="B18" s="11">
        <v>1000</v>
      </c>
      <c r="C18" s="11" t="s">
        <v>26</v>
      </c>
      <c r="D18" s="11" t="s">
        <v>260</v>
      </c>
      <c r="E18" s="11" t="s">
        <v>31</v>
      </c>
      <c r="F18" s="11" t="s">
        <v>28</v>
      </c>
    </row>
    <row r="19" spans="1:6" ht="24" customHeight="1">
      <c r="A19" s="11" t="s">
        <v>52</v>
      </c>
      <c r="B19" s="11">
        <v>600</v>
      </c>
      <c r="C19" s="11" t="s">
        <v>26</v>
      </c>
      <c r="D19" s="11" t="s">
        <v>70</v>
      </c>
      <c r="E19" s="11" t="s">
        <v>31</v>
      </c>
      <c r="F19" s="11" t="s">
        <v>28</v>
      </c>
    </row>
    <row r="20" spans="1:6" ht="24" customHeight="1">
      <c r="A20" s="11" t="s">
        <v>53</v>
      </c>
      <c r="B20" s="11">
        <v>250</v>
      </c>
      <c r="C20" s="11" t="s">
        <v>26</v>
      </c>
      <c r="D20" s="11" t="s">
        <v>71</v>
      </c>
      <c r="E20" s="11" t="s">
        <v>31</v>
      </c>
      <c r="F20" s="11" t="s">
        <v>28</v>
      </c>
    </row>
    <row r="21" spans="1:6" ht="24" customHeight="1">
      <c r="A21" s="11" t="s">
        <v>58</v>
      </c>
      <c r="B21" s="11">
        <v>240</v>
      </c>
      <c r="C21" s="11" t="s">
        <v>26</v>
      </c>
      <c r="D21" s="11" t="s">
        <v>72</v>
      </c>
      <c r="E21" s="11" t="s">
        <v>27</v>
      </c>
      <c r="F21" s="11" t="s">
        <v>28</v>
      </c>
    </row>
    <row r="22" spans="1:6" ht="24" customHeight="1">
      <c r="A22" s="11" t="s">
        <v>255</v>
      </c>
      <c r="B22" s="11" t="s">
        <v>257</v>
      </c>
      <c r="C22" s="11" t="s">
        <v>26</v>
      </c>
      <c r="D22" s="11" t="s">
        <v>254</v>
      </c>
      <c r="E22" s="11" t="s">
        <v>27</v>
      </c>
      <c r="F22" s="11" t="s">
        <v>28</v>
      </c>
    </row>
    <row r="23" spans="1:6" ht="24" customHeight="1">
      <c r="A23" s="11" t="s">
        <v>55</v>
      </c>
      <c r="B23" s="11" t="s">
        <v>257</v>
      </c>
      <c r="C23" s="11" t="s">
        <v>26</v>
      </c>
      <c r="D23" s="11" t="s">
        <v>71</v>
      </c>
      <c r="E23" s="11" t="s">
        <v>31</v>
      </c>
      <c r="F23" s="11" t="s">
        <v>28</v>
      </c>
    </row>
    <row r="24" spans="1:6" ht="24" customHeight="1">
      <c r="A24" s="11" t="s">
        <v>57</v>
      </c>
      <c r="B24" s="11" t="s">
        <v>257</v>
      </c>
      <c r="C24" s="11" t="s">
        <v>26</v>
      </c>
      <c r="D24" s="11" t="s">
        <v>261</v>
      </c>
      <c r="E24" s="11" t="s">
        <v>31</v>
      </c>
      <c r="F24" s="11" t="s">
        <v>28</v>
      </c>
    </row>
    <row r="25" spans="1:6" ht="24" customHeight="1">
      <c r="A25" s="11" t="s">
        <v>262</v>
      </c>
      <c r="B25" s="11" t="s">
        <v>257</v>
      </c>
      <c r="C25" s="11" t="s">
        <v>26</v>
      </c>
      <c r="D25" s="11" t="s">
        <v>71</v>
      </c>
      <c r="E25" s="11" t="s">
        <v>31</v>
      </c>
      <c r="F25" s="11" t="s">
        <v>28</v>
      </c>
    </row>
    <row r="26" spans="1:6" ht="24" customHeight="1">
      <c r="A26" s="11" t="s">
        <v>54</v>
      </c>
      <c r="B26" s="11">
        <v>30</v>
      </c>
      <c r="C26" s="11" t="s">
        <v>26</v>
      </c>
      <c r="D26" s="11" t="s">
        <v>250</v>
      </c>
      <c r="E26" s="11" t="s">
        <v>27</v>
      </c>
      <c r="F26" s="11" t="s">
        <v>28</v>
      </c>
    </row>
    <row r="27" spans="1:6" ht="24" customHeight="1">
      <c r="A27" s="11" t="s">
        <v>43</v>
      </c>
      <c r="B27" s="256" t="s">
        <v>256</v>
      </c>
      <c r="C27" s="257"/>
      <c r="D27" s="257"/>
      <c r="E27" s="257"/>
      <c r="F27" s="258"/>
    </row>
    <row r="28" spans="1:6" ht="24" customHeight="1">
      <c r="A28" s="11" t="s">
        <v>56</v>
      </c>
      <c r="B28" s="256" t="s">
        <v>256</v>
      </c>
      <c r="C28" s="257"/>
      <c r="D28" s="257"/>
      <c r="E28" s="257"/>
      <c r="F28" s="258"/>
    </row>
  </sheetData>
  <mergeCells count="7">
    <mergeCell ref="B27:F27"/>
    <mergeCell ref="B28:F28"/>
    <mergeCell ref="A1:F1"/>
    <mergeCell ref="B6:E6"/>
    <mergeCell ref="A2:D2"/>
    <mergeCell ref="A3:D3"/>
    <mergeCell ref="A4:D4"/>
  </mergeCells>
  <phoneticPr fontId="2" type="noConversion"/>
  <pageMargins left="0.39" right="0.73" top="0.53" bottom="0.42" header="0.2" footer="0.19"/>
  <pageSetup paperSize="9" scale="95" orientation="portrait" r:id="rId1"/>
  <headerFooter alignWithMargins="0"/>
</worksheet>
</file>

<file path=xl/worksheets/sheet10.xml><?xml version="1.0" encoding="utf-8"?>
<worksheet xmlns="http://schemas.openxmlformats.org/spreadsheetml/2006/main" xmlns:r="http://schemas.openxmlformats.org/officeDocument/2006/relationships">
  <sheetPr>
    <tabColor indexed="10"/>
  </sheetPr>
  <dimension ref="A1:J8"/>
  <sheetViews>
    <sheetView rightToLeft="1" zoomScale="60" zoomScaleNormal="55" workbookViewId="0">
      <selection activeCell="K12" sqref="K12"/>
    </sheetView>
  </sheetViews>
  <sheetFormatPr baseColWidth="10" defaultColWidth="9.140625" defaultRowHeight="15"/>
  <cols>
    <col min="1" max="1" width="21.42578125" style="57" customWidth="1"/>
    <col min="2" max="2" width="15.28515625" style="57" customWidth="1"/>
    <col min="3" max="3" width="20.85546875" style="57" customWidth="1"/>
    <col min="4" max="4" width="15.42578125" style="57" customWidth="1"/>
    <col min="5" max="5" width="30.42578125" style="57" customWidth="1"/>
    <col min="6" max="6" width="27.5703125" style="57" customWidth="1"/>
    <col min="7" max="8" width="17.28515625" style="57" customWidth="1"/>
    <col min="9" max="9" width="27.5703125" style="57" customWidth="1"/>
    <col min="10" max="10" width="21.28515625" style="57" customWidth="1"/>
    <col min="11" max="16384" width="9.140625" style="57"/>
  </cols>
  <sheetData>
    <row r="1" spans="1:10" ht="50.25" customHeight="1">
      <c r="A1" s="412" t="s">
        <v>115</v>
      </c>
      <c r="B1" s="412"/>
      <c r="C1" s="412"/>
      <c r="D1" s="412"/>
      <c r="E1" s="412"/>
      <c r="F1" s="412"/>
      <c r="G1" s="412"/>
      <c r="H1" s="412"/>
      <c r="I1" s="412"/>
      <c r="J1" s="412"/>
    </row>
    <row r="2" spans="1:10" ht="26.25" customHeight="1">
      <c r="A2" s="413" t="s">
        <v>116</v>
      </c>
      <c r="B2" s="413"/>
      <c r="C2" s="413"/>
      <c r="D2" s="413"/>
      <c r="E2" s="413"/>
      <c r="F2" s="413"/>
      <c r="G2" s="413"/>
      <c r="H2" s="413"/>
      <c r="I2" s="413"/>
      <c r="J2" s="413"/>
    </row>
    <row r="3" spans="1:10" ht="26.25" customHeight="1" thickBot="1">
      <c r="A3" s="414" t="s">
        <v>117</v>
      </c>
      <c r="B3" s="414"/>
      <c r="C3" s="414"/>
      <c r="D3" s="414"/>
      <c r="E3" s="414"/>
      <c r="F3" s="414"/>
      <c r="G3" s="414"/>
      <c r="H3" s="414"/>
      <c r="I3" s="414"/>
      <c r="J3" s="414"/>
    </row>
    <row r="4" spans="1:10" ht="33" customHeight="1">
      <c r="A4" s="417" t="s">
        <v>50</v>
      </c>
      <c r="B4" s="415" t="s">
        <v>118</v>
      </c>
      <c r="C4" s="420" t="s">
        <v>119</v>
      </c>
      <c r="D4" s="419" t="s">
        <v>120</v>
      </c>
      <c r="E4" s="415" t="s">
        <v>121</v>
      </c>
      <c r="F4" s="419"/>
      <c r="G4" s="415" t="s">
        <v>122</v>
      </c>
      <c r="H4" s="420"/>
      <c r="I4" s="420"/>
      <c r="J4" s="419"/>
    </row>
    <row r="5" spans="1:10" ht="80.25" customHeight="1" thickBot="1">
      <c r="A5" s="418"/>
      <c r="B5" s="416"/>
      <c r="C5" s="422"/>
      <c r="D5" s="421"/>
      <c r="E5" s="60" t="s">
        <v>123</v>
      </c>
      <c r="F5" s="62" t="s">
        <v>124</v>
      </c>
      <c r="G5" s="60" t="s">
        <v>125</v>
      </c>
      <c r="H5" s="61" t="s">
        <v>126</v>
      </c>
      <c r="I5" s="61" t="s">
        <v>127</v>
      </c>
      <c r="J5" s="62" t="s">
        <v>128</v>
      </c>
    </row>
    <row r="6" spans="1:10" ht="66" customHeight="1">
      <c r="A6" s="63" t="s">
        <v>129</v>
      </c>
      <c r="B6" s="64">
        <f>8+6</f>
        <v>14</v>
      </c>
      <c r="C6" s="65">
        <v>0</v>
      </c>
      <c r="D6" s="66">
        <v>0</v>
      </c>
      <c r="E6" s="64">
        <v>0</v>
      </c>
      <c r="F6" s="66">
        <v>0</v>
      </c>
      <c r="G6" s="64">
        <v>0</v>
      </c>
      <c r="H6" s="65">
        <v>0</v>
      </c>
      <c r="I6" s="65">
        <v>0</v>
      </c>
      <c r="J6" s="66">
        <v>0</v>
      </c>
    </row>
    <row r="7" spans="1:10" ht="66" customHeight="1">
      <c r="A7" s="67" t="s">
        <v>130</v>
      </c>
      <c r="B7" s="68">
        <v>20</v>
      </c>
      <c r="C7" s="69">
        <v>14</v>
      </c>
      <c r="D7" s="70">
        <v>7</v>
      </c>
      <c r="E7" s="68">
        <v>0</v>
      </c>
      <c r="F7" s="70">
        <v>0</v>
      </c>
      <c r="G7" s="68">
        <v>0</v>
      </c>
      <c r="H7" s="69">
        <v>1</v>
      </c>
      <c r="I7" s="69">
        <v>0</v>
      </c>
      <c r="J7" s="70">
        <v>0</v>
      </c>
    </row>
    <row r="8" spans="1:10" s="75" customFormat="1" ht="66" customHeight="1" thickBot="1">
      <c r="A8" s="71" t="s">
        <v>47</v>
      </c>
      <c r="B8" s="72">
        <f t="shared" ref="B8:J8" si="0">SUM(B6:B7)</f>
        <v>34</v>
      </c>
      <c r="C8" s="73">
        <f t="shared" si="0"/>
        <v>14</v>
      </c>
      <c r="D8" s="74">
        <f t="shared" si="0"/>
        <v>7</v>
      </c>
      <c r="E8" s="72">
        <f t="shared" si="0"/>
        <v>0</v>
      </c>
      <c r="F8" s="74">
        <f t="shared" si="0"/>
        <v>0</v>
      </c>
      <c r="G8" s="72">
        <f t="shared" si="0"/>
        <v>0</v>
      </c>
      <c r="H8" s="73">
        <f t="shared" si="0"/>
        <v>1</v>
      </c>
      <c r="I8" s="73">
        <f t="shared" si="0"/>
        <v>0</v>
      </c>
      <c r="J8" s="74">
        <f t="shared" si="0"/>
        <v>0</v>
      </c>
    </row>
  </sheetData>
  <mergeCells count="9">
    <mergeCell ref="A1:J1"/>
    <mergeCell ref="A2:J2"/>
    <mergeCell ref="A3:J3"/>
    <mergeCell ref="B4:B5"/>
    <mergeCell ref="A4:A5"/>
    <mergeCell ref="E4:F4"/>
    <mergeCell ref="G4:J4"/>
    <mergeCell ref="D4:D5"/>
    <mergeCell ref="C4:C5"/>
  </mergeCells>
  <phoneticPr fontId="2" type="noConversion"/>
  <pageMargins left="0.2" right="0.5" top="0.73" bottom="0.27" header="0.2" footer="0.19"/>
  <pageSetup paperSize="9" scale="65" orientation="landscape" horizontalDpi="180" verticalDpi="180" r:id="rId1"/>
  <headerFooter alignWithMargins="0"/>
  <drawing r:id="rId2"/>
</worksheet>
</file>

<file path=xl/worksheets/sheet11.xml><?xml version="1.0" encoding="utf-8"?>
<worksheet xmlns="http://schemas.openxmlformats.org/spreadsheetml/2006/main" xmlns:r="http://schemas.openxmlformats.org/officeDocument/2006/relationships">
  <sheetPr>
    <tabColor indexed="10"/>
  </sheetPr>
  <dimension ref="A1:F17"/>
  <sheetViews>
    <sheetView rightToLeft="1" zoomScale="80" workbookViewId="0">
      <selection activeCell="K12" sqref="K12"/>
    </sheetView>
  </sheetViews>
  <sheetFormatPr baseColWidth="10" defaultColWidth="9.140625" defaultRowHeight="15"/>
  <cols>
    <col min="1" max="1" width="23.5703125" style="76" customWidth="1"/>
    <col min="2" max="2" width="27.28515625" style="76" customWidth="1"/>
    <col min="3" max="3" width="20.5703125" style="76" customWidth="1"/>
    <col min="4" max="4" width="27.140625" style="76" customWidth="1"/>
    <col min="5" max="5" width="25.5703125" style="76" customWidth="1"/>
    <col min="6" max="6" width="21.85546875" style="76" customWidth="1"/>
    <col min="7" max="16384" width="9.140625" style="76"/>
  </cols>
  <sheetData>
    <row r="1" spans="1:6" ht="23.25">
      <c r="A1" s="429" t="s">
        <v>131</v>
      </c>
      <c r="B1" s="429"/>
      <c r="C1" s="429"/>
      <c r="D1" s="429"/>
      <c r="E1" s="429"/>
      <c r="F1" s="429"/>
    </row>
    <row r="2" spans="1:6" s="57" customFormat="1" ht="38.25" customHeight="1">
      <c r="A2" s="432" t="s">
        <v>132</v>
      </c>
      <c r="B2" s="432"/>
      <c r="C2" s="432"/>
      <c r="D2" s="432"/>
      <c r="E2" s="432"/>
      <c r="F2" s="432"/>
    </row>
    <row r="3" spans="1:6" s="77" customFormat="1" ht="21.75" customHeight="1">
      <c r="A3" s="433" t="s">
        <v>116</v>
      </c>
      <c r="B3" s="433"/>
      <c r="C3" s="433"/>
      <c r="D3" s="433"/>
      <c r="E3" s="433"/>
      <c r="F3" s="433"/>
    </row>
    <row r="4" spans="1:6" s="77" customFormat="1" ht="21" customHeight="1" thickBot="1">
      <c r="A4" s="434" t="s">
        <v>117</v>
      </c>
      <c r="B4" s="434"/>
      <c r="C4" s="434"/>
      <c r="D4" s="434"/>
      <c r="E4" s="434"/>
      <c r="F4" s="434"/>
    </row>
    <row r="5" spans="1:6" ht="67.5" customHeight="1" thickBot="1">
      <c r="A5" s="78" t="s">
        <v>133</v>
      </c>
      <c r="B5" s="79" t="s">
        <v>134</v>
      </c>
      <c r="C5" s="79" t="s">
        <v>135</v>
      </c>
      <c r="D5" s="79" t="s">
        <v>136</v>
      </c>
      <c r="E5" s="79" t="s">
        <v>137</v>
      </c>
      <c r="F5" s="80" t="s">
        <v>138</v>
      </c>
    </row>
    <row r="6" spans="1:6" ht="15.75" customHeight="1">
      <c r="A6" s="435" t="s">
        <v>139</v>
      </c>
      <c r="B6" s="423" t="s">
        <v>140</v>
      </c>
      <c r="C6" s="426" t="s">
        <v>46</v>
      </c>
      <c r="D6" s="426" t="s">
        <v>141</v>
      </c>
      <c r="E6" s="426" t="s">
        <v>142</v>
      </c>
      <c r="F6" s="423" t="s">
        <v>143</v>
      </c>
    </row>
    <row r="7" spans="1:6" ht="15" customHeight="1">
      <c r="A7" s="436"/>
      <c r="B7" s="424"/>
      <c r="C7" s="427"/>
      <c r="D7" s="427"/>
      <c r="E7" s="427"/>
      <c r="F7" s="424"/>
    </row>
    <row r="8" spans="1:6" ht="15" customHeight="1">
      <c r="A8" s="436"/>
      <c r="B8" s="424"/>
      <c r="C8" s="427"/>
      <c r="D8" s="427"/>
      <c r="E8" s="427"/>
      <c r="F8" s="424"/>
    </row>
    <row r="9" spans="1:6" ht="15" customHeight="1">
      <c r="A9" s="436"/>
      <c r="B9" s="424"/>
      <c r="C9" s="427"/>
      <c r="D9" s="427"/>
      <c r="E9" s="427"/>
      <c r="F9" s="424"/>
    </row>
    <row r="10" spans="1:6" ht="15" customHeight="1">
      <c r="A10" s="436"/>
      <c r="B10" s="424"/>
      <c r="C10" s="427"/>
      <c r="D10" s="427"/>
      <c r="E10" s="427"/>
      <c r="F10" s="424"/>
    </row>
    <row r="11" spans="1:6" ht="15" customHeight="1">
      <c r="A11" s="436"/>
      <c r="B11" s="424"/>
      <c r="C11" s="427"/>
      <c r="D11" s="427"/>
      <c r="E11" s="427"/>
      <c r="F11" s="424"/>
    </row>
    <row r="12" spans="1:6" ht="15" customHeight="1">
      <c r="A12" s="436"/>
      <c r="B12" s="424"/>
      <c r="C12" s="427"/>
      <c r="D12" s="427"/>
      <c r="E12" s="427"/>
      <c r="F12" s="424"/>
    </row>
    <row r="13" spans="1:6" ht="15" customHeight="1">
      <c r="A13" s="436"/>
      <c r="B13" s="424"/>
      <c r="C13" s="427"/>
      <c r="D13" s="427"/>
      <c r="E13" s="427"/>
      <c r="F13" s="424"/>
    </row>
    <row r="14" spans="1:6" ht="15" customHeight="1">
      <c r="A14" s="436"/>
      <c r="B14" s="424"/>
      <c r="C14" s="427"/>
      <c r="D14" s="427"/>
      <c r="E14" s="427"/>
      <c r="F14" s="424"/>
    </row>
    <row r="15" spans="1:6" ht="15" customHeight="1">
      <c r="A15" s="436"/>
      <c r="B15" s="424"/>
      <c r="C15" s="427"/>
      <c r="D15" s="427"/>
      <c r="E15" s="427"/>
      <c r="F15" s="424"/>
    </row>
    <row r="16" spans="1:6" ht="15.75" customHeight="1" thickBot="1">
      <c r="A16" s="437"/>
      <c r="B16" s="425"/>
      <c r="C16" s="428"/>
      <c r="D16" s="428"/>
      <c r="E16" s="428"/>
      <c r="F16" s="425"/>
    </row>
    <row r="17" spans="1:6" ht="39" customHeight="1">
      <c r="A17" s="430" t="s">
        <v>231</v>
      </c>
      <c r="B17" s="431"/>
      <c r="C17" s="431"/>
      <c r="D17" s="431"/>
      <c r="E17" s="431"/>
      <c r="F17" s="431"/>
    </row>
  </sheetData>
  <mergeCells count="11">
    <mergeCell ref="B6:B16"/>
    <mergeCell ref="C6:C16"/>
    <mergeCell ref="D6:D16"/>
    <mergeCell ref="A1:F1"/>
    <mergeCell ref="A17:F17"/>
    <mergeCell ref="A2:F2"/>
    <mergeCell ref="A3:F3"/>
    <mergeCell ref="A4:F4"/>
    <mergeCell ref="E6:E16"/>
    <mergeCell ref="F6:F16"/>
    <mergeCell ref="A6:A16"/>
  </mergeCells>
  <phoneticPr fontId="2" type="noConversion"/>
  <pageMargins left="0.2" right="0.2" top="0.44" bottom="0.27" header="0.2" footer="0.19"/>
  <pageSetup paperSize="9" orientation="landscape" horizontalDpi="0" verticalDpi="0" r:id="rId1"/>
  <headerFooter alignWithMargins="0"/>
  <drawing r:id="rId2"/>
</worksheet>
</file>

<file path=xl/worksheets/sheet12.xml><?xml version="1.0" encoding="utf-8"?>
<worksheet xmlns="http://schemas.openxmlformats.org/spreadsheetml/2006/main" xmlns:r="http://schemas.openxmlformats.org/officeDocument/2006/relationships">
  <sheetPr>
    <tabColor indexed="10"/>
  </sheetPr>
  <dimension ref="A1:G24"/>
  <sheetViews>
    <sheetView rightToLeft="1" zoomScale="60" zoomScaleSheetLayoutView="75" workbookViewId="0">
      <selection activeCell="K12" sqref="K12"/>
    </sheetView>
  </sheetViews>
  <sheetFormatPr baseColWidth="10" defaultColWidth="9.140625" defaultRowHeight="15"/>
  <cols>
    <col min="1" max="1" width="44.7109375" style="57" customWidth="1"/>
    <col min="2" max="2" width="49" style="57" customWidth="1"/>
    <col min="3" max="3" width="43.85546875" style="57" customWidth="1"/>
    <col min="4" max="4" width="14.5703125" style="57" customWidth="1"/>
    <col min="5" max="5" width="22.5703125" style="57" customWidth="1"/>
    <col min="6" max="6" width="23.42578125" style="57" customWidth="1"/>
    <col min="7" max="7" width="35.140625" style="57" customWidth="1"/>
    <col min="8" max="16384" width="9.140625" style="57"/>
  </cols>
  <sheetData>
    <row r="1" spans="1:7" s="76" customFormat="1" ht="23.25" customHeight="1">
      <c r="A1" s="412" t="s">
        <v>144</v>
      </c>
      <c r="B1" s="412"/>
      <c r="C1" s="412"/>
      <c r="D1" s="412"/>
      <c r="E1" s="412"/>
      <c r="F1" s="412"/>
      <c r="G1" s="412"/>
    </row>
    <row r="2" spans="1:7" ht="38.25" customHeight="1">
      <c r="A2" s="412" t="s">
        <v>145</v>
      </c>
      <c r="B2" s="412"/>
      <c r="C2" s="412"/>
      <c r="D2" s="412"/>
      <c r="E2" s="412"/>
      <c r="F2" s="412"/>
      <c r="G2" s="412"/>
    </row>
    <row r="3" spans="1:7" s="77" customFormat="1" ht="21.75" customHeight="1">
      <c r="A3" s="444" t="s">
        <v>116</v>
      </c>
      <c r="B3" s="444"/>
      <c r="C3" s="444"/>
      <c r="D3" s="444"/>
      <c r="E3" s="444"/>
      <c r="F3" s="444"/>
      <c r="G3" s="444"/>
    </row>
    <row r="4" spans="1:7" s="77" customFormat="1" ht="21" customHeight="1" thickBot="1">
      <c r="A4" s="445" t="s">
        <v>117</v>
      </c>
      <c r="B4" s="445"/>
      <c r="C4" s="445"/>
      <c r="D4" s="445"/>
      <c r="E4" s="445"/>
      <c r="F4" s="445"/>
      <c r="G4" s="445"/>
    </row>
    <row r="5" spans="1:7" ht="44.25" customHeight="1">
      <c r="A5" s="446" t="s">
        <v>146</v>
      </c>
      <c r="B5" s="438" t="s">
        <v>147</v>
      </c>
      <c r="C5" s="438" t="s">
        <v>148</v>
      </c>
      <c r="D5" s="438" t="s">
        <v>149</v>
      </c>
      <c r="E5" s="81" t="s">
        <v>50</v>
      </c>
      <c r="F5" s="438" t="s">
        <v>150</v>
      </c>
      <c r="G5" s="441" t="s">
        <v>151</v>
      </c>
    </row>
    <row r="6" spans="1:7" ht="24" customHeight="1">
      <c r="A6" s="447"/>
      <c r="B6" s="439"/>
      <c r="C6" s="439"/>
      <c r="D6" s="439"/>
      <c r="E6" s="83" t="s">
        <v>152</v>
      </c>
      <c r="F6" s="439"/>
      <c r="G6" s="442"/>
    </row>
    <row r="7" spans="1:7" ht="22.5" customHeight="1">
      <c r="A7" s="447"/>
      <c r="B7" s="439"/>
      <c r="C7" s="439"/>
      <c r="D7" s="439"/>
      <c r="E7" s="83" t="s">
        <v>153</v>
      </c>
      <c r="F7" s="439"/>
      <c r="G7" s="442"/>
    </row>
    <row r="8" spans="1:7" ht="54" customHeight="1" thickBot="1">
      <c r="A8" s="448"/>
      <c r="B8" s="440"/>
      <c r="C8" s="440"/>
      <c r="D8" s="440"/>
      <c r="E8" s="86" t="s">
        <v>154</v>
      </c>
      <c r="F8" s="440"/>
      <c r="G8" s="443"/>
    </row>
    <row r="9" spans="1:7" ht="37.5" customHeight="1">
      <c r="A9" s="88" t="s">
        <v>155</v>
      </c>
      <c r="B9" s="89" t="s">
        <v>156</v>
      </c>
      <c r="C9" s="90" t="s">
        <v>157</v>
      </c>
      <c r="D9" s="91">
        <v>503318</v>
      </c>
      <c r="E9" s="92" t="s">
        <v>158</v>
      </c>
      <c r="F9" s="91" t="s">
        <v>232</v>
      </c>
      <c r="G9" s="93" t="s">
        <v>46</v>
      </c>
    </row>
    <row r="10" spans="1:7" ht="22.5">
      <c r="A10" s="94" t="s">
        <v>159</v>
      </c>
      <c r="B10" s="95" t="s">
        <v>160</v>
      </c>
      <c r="C10" s="96" t="s">
        <v>161</v>
      </c>
      <c r="D10" s="82">
        <v>503318</v>
      </c>
      <c r="E10" s="83" t="s">
        <v>158</v>
      </c>
      <c r="F10" s="82" t="s">
        <v>233</v>
      </c>
      <c r="G10" s="84" t="s">
        <v>46</v>
      </c>
    </row>
    <row r="11" spans="1:7" ht="41.25" customHeight="1">
      <c r="A11" s="94" t="s">
        <v>162</v>
      </c>
      <c r="B11" s="95" t="s">
        <v>163</v>
      </c>
      <c r="C11" s="96" t="s">
        <v>164</v>
      </c>
      <c r="D11" s="82">
        <v>503318</v>
      </c>
      <c r="E11" s="83" t="s">
        <v>158</v>
      </c>
      <c r="F11" s="82" t="s">
        <v>233</v>
      </c>
      <c r="G11" s="84" t="s">
        <v>46</v>
      </c>
    </row>
    <row r="12" spans="1:7" ht="22.5">
      <c r="A12" s="94" t="s">
        <v>165</v>
      </c>
      <c r="B12" s="95" t="s">
        <v>166</v>
      </c>
      <c r="C12" s="96" t="s">
        <v>167</v>
      </c>
      <c r="D12" s="82">
        <v>503318</v>
      </c>
      <c r="E12" s="83" t="s">
        <v>158</v>
      </c>
      <c r="F12" s="82" t="s">
        <v>234</v>
      </c>
      <c r="G12" s="84" t="s">
        <v>46</v>
      </c>
    </row>
    <row r="13" spans="1:7" ht="39" customHeight="1">
      <c r="A13" s="97" t="s">
        <v>168</v>
      </c>
      <c r="B13" s="95" t="s">
        <v>169</v>
      </c>
      <c r="C13" s="96" t="s">
        <v>46</v>
      </c>
      <c r="D13" s="82">
        <v>305014</v>
      </c>
      <c r="E13" s="83" t="s">
        <v>158</v>
      </c>
      <c r="F13" s="82" t="s">
        <v>235</v>
      </c>
      <c r="G13" s="84" t="s">
        <v>46</v>
      </c>
    </row>
    <row r="14" spans="1:7" ht="38.25" customHeight="1">
      <c r="A14" s="98" t="s">
        <v>170</v>
      </c>
      <c r="B14" s="95" t="s">
        <v>171</v>
      </c>
      <c r="C14" s="96" t="s">
        <v>172</v>
      </c>
      <c r="D14" s="82">
        <v>503318</v>
      </c>
      <c r="E14" s="83" t="s">
        <v>158</v>
      </c>
      <c r="F14" s="82" t="s">
        <v>236</v>
      </c>
      <c r="G14" s="84" t="s">
        <v>46</v>
      </c>
    </row>
    <row r="15" spans="1:7" ht="37.5">
      <c r="A15" s="99" t="s">
        <v>173</v>
      </c>
      <c r="B15" s="95" t="s">
        <v>174</v>
      </c>
      <c r="C15" s="96" t="s">
        <v>175</v>
      </c>
      <c r="D15" s="82">
        <v>305014</v>
      </c>
      <c r="E15" s="83" t="s">
        <v>158</v>
      </c>
      <c r="F15" s="82" t="s">
        <v>237</v>
      </c>
      <c r="G15" s="84" t="s">
        <v>46</v>
      </c>
    </row>
    <row r="16" spans="1:7" ht="41.25" customHeight="1">
      <c r="A16" s="99" t="s">
        <v>176</v>
      </c>
      <c r="B16" s="95" t="s">
        <v>177</v>
      </c>
      <c r="C16" s="96" t="s">
        <v>178</v>
      </c>
      <c r="D16" s="82">
        <v>503318</v>
      </c>
      <c r="E16" s="83" t="s">
        <v>154</v>
      </c>
      <c r="F16" s="82" t="s">
        <v>238</v>
      </c>
      <c r="G16" s="84" t="s">
        <v>46</v>
      </c>
    </row>
    <row r="17" spans="1:7" ht="41.25" customHeight="1">
      <c r="A17" s="99" t="s">
        <v>179</v>
      </c>
      <c r="B17" s="95" t="s">
        <v>180</v>
      </c>
      <c r="C17" s="96" t="s">
        <v>181</v>
      </c>
      <c r="D17" s="82">
        <v>305314</v>
      </c>
      <c r="E17" s="83" t="s">
        <v>158</v>
      </c>
      <c r="F17" s="82" t="s">
        <v>234</v>
      </c>
      <c r="G17" s="84" t="s">
        <v>46</v>
      </c>
    </row>
    <row r="18" spans="1:7" ht="41.25" customHeight="1">
      <c r="A18" s="99" t="s">
        <v>182</v>
      </c>
      <c r="B18" s="95" t="s">
        <v>183</v>
      </c>
      <c r="C18" s="96" t="s">
        <v>184</v>
      </c>
      <c r="D18" s="82">
        <v>305314</v>
      </c>
      <c r="E18" s="83" t="s">
        <v>158</v>
      </c>
      <c r="F18" s="82" t="s">
        <v>239</v>
      </c>
      <c r="G18" s="84" t="s">
        <v>46</v>
      </c>
    </row>
    <row r="19" spans="1:7" ht="41.25" customHeight="1">
      <c r="A19" s="94" t="s">
        <v>185</v>
      </c>
      <c r="B19" s="100" t="s">
        <v>186</v>
      </c>
      <c r="C19" s="96" t="s">
        <v>187</v>
      </c>
      <c r="D19" s="82">
        <v>503318</v>
      </c>
      <c r="E19" s="83" t="s">
        <v>158</v>
      </c>
      <c r="F19" s="82" t="s">
        <v>240</v>
      </c>
      <c r="G19" s="84" t="s">
        <v>46</v>
      </c>
    </row>
    <row r="20" spans="1:7" ht="41.25" customHeight="1">
      <c r="A20" s="94" t="s">
        <v>188</v>
      </c>
      <c r="B20" s="101" t="s">
        <v>189</v>
      </c>
      <c r="C20" s="96" t="s">
        <v>190</v>
      </c>
      <c r="D20" s="82">
        <v>503318</v>
      </c>
      <c r="E20" s="83" t="s">
        <v>158</v>
      </c>
      <c r="F20" s="82" t="s">
        <v>241</v>
      </c>
      <c r="G20" s="84" t="s">
        <v>46</v>
      </c>
    </row>
    <row r="21" spans="1:7" ht="46.5" customHeight="1">
      <c r="A21" s="102" t="s">
        <v>191</v>
      </c>
      <c r="B21" s="95" t="s">
        <v>192</v>
      </c>
      <c r="C21" s="96" t="s">
        <v>193</v>
      </c>
      <c r="D21" s="82">
        <v>503318</v>
      </c>
      <c r="E21" s="83" t="s">
        <v>158</v>
      </c>
      <c r="F21" s="82" t="s">
        <v>242</v>
      </c>
      <c r="G21" s="84" t="s">
        <v>46</v>
      </c>
    </row>
    <row r="22" spans="1:7" ht="46.5" customHeight="1">
      <c r="A22" s="102" t="s">
        <v>194</v>
      </c>
      <c r="B22" s="95" t="s">
        <v>195</v>
      </c>
      <c r="C22" s="96" t="s">
        <v>196</v>
      </c>
      <c r="D22" s="82">
        <v>503318</v>
      </c>
      <c r="E22" s="83" t="s">
        <v>158</v>
      </c>
      <c r="F22" s="82" t="s">
        <v>197</v>
      </c>
      <c r="G22" s="84" t="s">
        <v>46</v>
      </c>
    </row>
    <row r="23" spans="1:7" ht="62.25" customHeight="1">
      <c r="A23" s="103" t="s">
        <v>198</v>
      </c>
      <c r="B23" s="104" t="s">
        <v>199</v>
      </c>
      <c r="C23" s="105" t="s">
        <v>200</v>
      </c>
      <c r="D23" s="106">
        <v>503318</v>
      </c>
      <c r="E23" s="107" t="s">
        <v>158</v>
      </c>
      <c r="F23" s="106" t="s">
        <v>243</v>
      </c>
      <c r="G23" s="108" t="s">
        <v>46</v>
      </c>
    </row>
    <row r="24" spans="1:7" ht="67.5" customHeight="1" thickBot="1">
      <c r="A24" s="109" t="s">
        <v>201</v>
      </c>
      <c r="B24" s="110" t="s">
        <v>202</v>
      </c>
      <c r="C24" s="111" t="s">
        <v>203</v>
      </c>
      <c r="D24" s="85">
        <v>503318</v>
      </c>
      <c r="E24" s="86" t="s">
        <v>158</v>
      </c>
      <c r="F24" s="85" t="s">
        <v>244</v>
      </c>
      <c r="G24" s="87" t="s">
        <v>46</v>
      </c>
    </row>
  </sheetData>
  <mergeCells count="10">
    <mergeCell ref="F5:F8"/>
    <mergeCell ref="G5:G8"/>
    <mergeCell ref="A1:G1"/>
    <mergeCell ref="A2:G2"/>
    <mergeCell ref="A3:G3"/>
    <mergeCell ref="A4:G4"/>
    <mergeCell ref="A5:A8"/>
    <mergeCell ref="D5:D8"/>
    <mergeCell ref="C5:C8"/>
    <mergeCell ref="B5:B8"/>
  </mergeCells>
  <phoneticPr fontId="2" type="noConversion"/>
  <pageMargins left="0.2" right="0.55000000000000004" top="0.2" bottom="0.27" header="0.2" footer="0.19"/>
  <pageSetup paperSize="9" scale="58" orientation="landscape" horizontalDpi="0" verticalDpi="0" r:id="rId1"/>
  <headerFooter alignWithMargins="0"/>
  <drawing r:id="rId2"/>
</worksheet>
</file>

<file path=xl/worksheets/sheet13.xml><?xml version="1.0" encoding="utf-8"?>
<worksheet xmlns="http://schemas.openxmlformats.org/spreadsheetml/2006/main" xmlns:r="http://schemas.openxmlformats.org/officeDocument/2006/relationships">
  <sheetPr>
    <tabColor indexed="10"/>
  </sheetPr>
  <dimension ref="A1:G23"/>
  <sheetViews>
    <sheetView rightToLeft="1" zoomScale="75" workbookViewId="0">
      <selection activeCell="K12" sqref="K12"/>
    </sheetView>
  </sheetViews>
  <sheetFormatPr baseColWidth="10" defaultColWidth="9.140625" defaultRowHeight="15"/>
  <cols>
    <col min="1" max="1" width="44" style="76" customWidth="1"/>
    <col min="2" max="2" width="18.5703125" style="76" customWidth="1"/>
    <col min="3" max="3" width="30.42578125" style="76" customWidth="1"/>
    <col min="4" max="4" width="22.7109375" style="76" customWidth="1"/>
    <col min="5" max="5" width="17.140625" style="76" customWidth="1"/>
    <col min="6" max="6" width="21.140625" style="76" customWidth="1"/>
    <col min="7" max="7" width="15" style="76" customWidth="1"/>
    <col min="8" max="16384" width="9.140625" style="76"/>
  </cols>
  <sheetData>
    <row r="1" spans="1:7" ht="30" customHeight="1">
      <c r="A1" s="429" t="s">
        <v>204</v>
      </c>
      <c r="B1" s="429"/>
      <c r="C1" s="429"/>
      <c r="D1" s="429"/>
      <c r="E1" s="429"/>
      <c r="F1" s="429"/>
      <c r="G1" s="429"/>
    </row>
    <row r="2" spans="1:7" s="57" customFormat="1" ht="30" customHeight="1">
      <c r="A2" s="412" t="s">
        <v>205</v>
      </c>
      <c r="B2" s="412"/>
      <c r="C2" s="412"/>
      <c r="D2" s="412"/>
      <c r="E2" s="412"/>
      <c r="F2" s="412"/>
      <c r="G2" s="412"/>
    </row>
    <row r="3" spans="1:7" s="77" customFormat="1" ht="31.5" customHeight="1" thickBot="1">
      <c r="A3" s="449" t="s">
        <v>116</v>
      </c>
      <c r="B3" s="449"/>
      <c r="C3" s="449"/>
      <c r="D3" s="449"/>
      <c r="E3" s="449"/>
      <c r="F3" s="449"/>
      <c r="G3" s="449"/>
    </row>
    <row r="4" spans="1:7" ht="65.25" customHeight="1">
      <c r="A4" s="450" t="s">
        <v>146</v>
      </c>
      <c r="B4" s="112" t="s">
        <v>206</v>
      </c>
      <c r="C4" s="112" t="s">
        <v>207</v>
      </c>
      <c r="D4" s="112" t="s">
        <v>208</v>
      </c>
      <c r="E4" s="112" t="s">
        <v>209</v>
      </c>
      <c r="F4" s="112" t="s">
        <v>210</v>
      </c>
      <c r="G4" s="113" t="s">
        <v>211</v>
      </c>
    </row>
    <row r="5" spans="1:7" ht="22.5" customHeight="1">
      <c r="A5" s="451"/>
      <c r="B5" s="453" t="s">
        <v>212</v>
      </c>
      <c r="C5" s="114" t="s">
        <v>212</v>
      </c>
      <c r="D5" s="453" t="s">
        <v>212</v>
      </c>
      <c r="E5" s="453" t="s">
        <v>212</v>
      </c>
      <c r="F5" s="453" t="s">
        <v>212</v>
      </c>
      <c r="G5" s="455" t="s">
        <v>212</v>
      </c>
    </row>
    <row r="6" spans="1:7" ht="42" customHeight="1" thickBot="1">
      <c r="A6" s="452"/>
      <c r="B6" s="454"/>
      <c r="C6" s="115" t="s">
        <v>213</v>
      </c>
      <c r="D6" s="454"/>
      <c r="E6" s="454"/>
      <c r="F6" s="454"/>
      <c r="G6" s="456"/>
    </row>
    <row r="7" spans="1:7" ht="33.75" customHeight="1">
      <c r="A7" s="116" t="s">
        <v>155</v>
      </c>
      <c r="B7" s="58" t="s">
        <v>214</v>
      </c>
      <c r="C7" s="117" t="s">
        <v>215</v>
      </c>
      <c r="D7" s="58" t="s">
        <v>216</v>
      </c>
      <c r="E7" s="58" t="s">
        <v>217</v>
      </c>
      <c r="F7" s="58" t="s">
        <v>216</v>
      </c>
      <c r="G7" s="59" t="s">
        <v>217</v>
      </c>
    </row>
    <row r="8" spans="1:7" ht="33.75" customHeight="1">
      <c r="A8" s="118" t="s">
        <v>159</v>
      </c>
      <c r="B8" s="119" t="s">
        <v>214</v>
      </c>
      <c r="C8" s="120" t="s">
        <v>218</v>
      </c>
      <c r="D8" s="119" t="s">
        <v>216</v>
      </c>
      <c r="E8" s="119" t="s">
        <v>216</v>
      </c>
      <c r="F8" s="119" t="s">
        <v>216</v>
      </c>
      <c r="G8" s="121" t="s">
        <v>217</v>
      </c>
    </row>
    <row r="9" spans="1:7" ht="33.75" customHeight="1">
      <c r="A9" s="118" t="s">
        <v>162</v>
      </c>
      <c r="B9" s="119" t="s">
        <v>214</v>
      </c>
      <c r="C9" s="120" t="s">
        <v>219</v>
      </c>
      <c r="D9" s="119" t="s">
        <v>216</v>
      </c>
      <c r="E9" s="119" t="s">
        <v>216</v>
      </c>
      <c r="F9" s="119" t="s">
        <v>216</v>
      </c>
      <c r="G9" s="121" t="s">
        <v>216</v>
      </c>
    </row>
    <row r="10" spans="1:7" ht="71.25" customHeight="1">
      <c r="A10" s="118" t="s">
        <v>165</v>
      </c>
      <c r="B10" s="119" t="s">
        <v>216</v>
      </c>
      <c r="C10" s="120" t="s">
        <v>220</v>
      </c>
      <c r="D10" s="119" t="s">
        <v>216</v>
      </c>
      <c r="E10" s="119" t="s">
        <v>216</v>
      </c>
      <c r="F10" s="119" t="s">
        <v>216</v>
      </c>
      <c r="G10" s="121" t="s">
        <v>216</v>
      </c>
    </row>
    <row r="11" spans="1:7" ht="63" customHeight="1">
      <c r="A11" s="122" t="s">
        <v>168</v>
      </c>
      <c r="B11" s="119" t="s">
        <v>217</v>
      </c>
      <c r="C11" s="120" t="s">
        <v>221</v>
      </c>
      <c r="D11" s="119" t="s">
        <v>216</v>
      </c>
      <c r="E11" s="119" t="s">
        <v>216</v>
      </c>
      <c r="F11" s="119" t="s">
        <v>216</v>
      </c>
      <c r="G11" s="121" t="s">
        <v>216</v>
      </c>
    </row>
    <row r="12" spans="1:7" ht="62.25" customHeight="1">
      <c r="A12" s="123" t="s">
        <v>170</v>
      </c>
      <c r="B12" s="119" t="s">
        <v>214</v>
      </c>
      <c r="C12" s="120" t="s">
        <v>222</v>
      </c>
      <c r="D12" s="119" t="s">
        <v>216</v>
      </c>
      <c r="E12" s="119" t="s">
        <v>217</v>
      </c>
      <c r="F12" s="119" t="s">
        <v>216</v>
      </c>
      <c r="G12" s="121" t="s">
        <v>216</v>
      </c>
    </row>
    <row r="13" spans="1:7" ht="47.25" customHeight="1">
      <c r="A13" s="124" t="s">
        <v>173</v>
      </c>
      <c r="B13" s="119" t="s">
        <v>214</v>
      </c>
      <c r="C13" s="120" t="s">
        <v>223</v>
      </c>
      <c r="D13" s="119" t="s">
        <v>46</v>
      </c>
      <c r="E13" s="119" t="s">
        <v>46</v>
      </c>
      <c r="F13" s="119" t="s">
        <v>46</v>
      </c>
      <c r="G13" s="121" t="s">
        <v>216</v>
      </c>
    </row>
    <row r="14" spans="1:7" ht="34.5" customHeight="1">
      <c r="A14" s="124" t="s">
        <v>176</v>
      </c>
      <c r="B14" s="119" t="s">
        <v>214</v>
      </c>
      <c r="C14" s="120" t="s">
        <v>224</v>
      </c>
      <c r="D14" s="119" t="s">
        <v>216</v>
      </c>
      <c r="E14" s="119" t="s">
        <v>216</v>
      </c>
      <c r="F14" s="119" t="s">
        <v>217</v>
      </c>
      <c r="G14" s="121" t="s">
        <v>216</v>
      </c>
    </row>
    <row r="15" spans="1:7" ht="34.5" customHeight="1">
      <c r="A15" s="124" t="s">
        <v>179</v>
      </c>
      <c r="B15" s="119" t="s">
        <v>214</v>
      </c>
      <c r="C15" s="120" t="s">
        <v>219</v>
      </c>
      <c r="D15" s="119" t="s">
        <v>216</v>
      </c>
      <c r="E15" s="119" t="s">
        <v>216</v>
      </c>
      <c r="F15" s="119" t="s">
        <v>217</v>
      </c>
      <c r="G15" s="121" t="s">
        <v>217</v>
      </c>
    </row>
    <row r="16" spans="1:7" ht="34.5" customHeight="1">
      <c r="A16" s="124" t="s">
        <v>182</v>
      </c>
      <c r="B16" s="119" t="s">
        <v>216</v>
      </c>
      <c r="C16" s="120" t="s">
        <v>225</v>
      </c>
      <c r="D16" s="119" t="s">
        <v>216</v>
      </c>
      <c r="E16" s="119" t="s">
        <v>216</v>
      </c>
      <c r="F16" s="119" t="s">
        <v>216</v>
      </c>
      <c r="G16" s="121" t="s">
        <v>216</v>
      </c>
    </row>
    <row r="17" spans="1:7" ht="34.5" customHeight="1">
      <c r="A17" s="118" t="s">
        <v>185</v>
      </c>
      <c r="B17" s="119" t="s">
        <v>214</v>
      </c>
      <c r="C17" s="120" t="s">
        <v>225</v>
      </c>
      <c r="D17" s="119" t="s">
        <v>216</v>
      </c>
      <c r="E17" s="119" t="s">
        <v>216</v>
      </c>
      <c r="F17" s="119" t="s">
        <v>217</v>
      </c>
      <c r="G17" s="121" t="s">
        <v>216</v>
      </c>
    </row>
    <row r="18" spans="1:7" ht="34.5" customHeight="1">
      <c r="A18" s="118" t="s">
        <v>188</v>
      </c>
      <c r="B18" s="119" t="s">
        <v>214</v>
      </c>
      <c r="C18" s="120" t="s">
        <v>219</v>
      </c>
      <c r="D18" s="119" t="s">
        <v>216</v>
      </c>
      <c r="E18" s="119" t="s">
        <v>216</v>
      </c>
      <c r="F18" s="119" t="s">
        <v>216</v>
      </c>
      <c r="G18" s="121" t="s">
        <v>216</v>
      </c>
    </row>
    <row r="19" spans="1:7" ht="45.75" customHeight="1">
      <c r="A19" s="125" t="s">
        <v>191</v>
      </c>
      <c r="B19" s="119" t="s">
        <v>217</v>
      </c>
      <c r="C19" s="120" t="s">
        <v>223</v>
      </c>
      <c r="D19" s="119" t="s">
        <v>217</v>
      </c>
      <c r="E19" s="119" t="s">
        <v>216</v>
      </c>
      <c r="F19" s="119" t="s">
        <v>216</v>
      </c>
      <c r="G19" s="121" t="s">
        <v>216</v>
      </c>
    </row>
    <row r="20" spans="1:7" ht="45.75" customHeight="1">
      <c r="A20" s="125" t="s">
        <v>194</v>
      </c>
      <c r="B20" s="119" t="s">
        <v>216</v>
      </c>
      <c r="C20" s="120" t="s">
        <v>223</v>
      </c>
      <c r="D20" s="119" t="s">
        <v>216</v>
      </c>
      <c r="E20" s="119" t="s">
        <v>216</v>
      </c>
      <c r="F20" s="119" t="s">
        <v>217</v>
      </c>
      <c r="G20" s="121" t="s">
        <v>216</v>
      </c>
    </row>
    <row r="21" spans="1:7" s="57" customFormat="1" ht="45.75" customHeight="1">
      <c r="A21" s="126" t="s">
        <v>198</v>
      </c>
      <c r="B21" s="127" t="s">
        <v>46</v>
      </c>
      <c r="C21" s="127" t="s">
        <v>46</v>
      </c>
      <c r="D21" s="127" t="s">
        <v>46</v>
      </c>
      <c r="E21" s="127" t="s">
        <v>46</v>
      </c>
      <c r="F21" s="127" t="s">
        <v>46</v>
      </c>
      <c r="G21" s="128" t="s">
        <v>46</v>
      </c>
    </row>
    <row r="22" spans="1:7" s="57" customFormat="1" ht="52.5" customHeight="1" thickBot="1">
      <c r="A22" s="129" t="s">
        <v>201</v>
      </c>
      <c r="B22" s="61" t="s">
        <v>214</v>
      </c>
      <c r="C22" s="61" t="s">
        <v>218</v>
      </c>
      <c r="D22" s="61" t="s">
        <v>216</v>
      </c>
      <c r="E22" s="61" t="s">
        <v>216</v>
      </c>
      <c r="F22" s="61" t="s">
        <v>216</v>
      </c>
      <c r="G22" s="62" t="s">
        <v>216</v>
      </c>
    </row>
    <row r="23" spans="1:7" ht="162.75" customHeight="1">
      <c r="A23" s="430" t="s">
        <v>245</v>
      </c>
      <c r="B23" s="431"/>
      <c r="C23" s="431"/>
      <c r="D23" s="431"/>
      <c r="E23" s="431"/>
      <c r="F23" s="431"/>
      <c r="G23" s="431"/>
    </row>
  </sheetData>
  <mergeCells count="10">
    <mergeCell ref="A1:G1"/>
    <mergeCell ref="A2:G2"/>
    <mergeCell ref="A3:G3"/>
    <mergeCell ref="A23:G23"/>
    <mergeCell ref="A4:A6"/>
    <mergeCell ref="B5:B6"/>
    <mergeCell ref="D5:D6"/>
    <mergeCell ref="F5:F6"/>
    <mergeCell ref="E5:E6"/>
    <mergeCell ref="G5:G6"/>
  </mergeCells>
  <phoneticPr fontId="2" type="noConversion"/>
  <pageMargins left="0.2" right="0.2" top="0.2" bottom="0.19" header="0.2" footer="0.19"/>
  <pageSetup paperSize="9" scale="55" orientation="landscape" horizontalDpi="0" verticalDpi="0" r:id="rId1"/>
  <headerFooter alignWithMargins="0"/>
  <drawing r:id="rId2"/>
</worksheet>
</file>

<file path=xl/worksheets/sheet14.xml><?xml version="1.0" encoding="utf-8"?>
<worksheet xmlns="http://schemas.openxmlformats.org/spreadsheetml/2006/main" xmlns:r="http://schemas.openxmlformats.org/officeDocument/2006/relationships">
  <sheetPr>
    <tabColor indexed="22"/>
  </sheetPr>
  <dimension ref="A1:N10"/>
  <sheetViews>
    <sheetView rightToLeft="1" zoomScale="80" zoomScaleNormal="85" workbookViewId="0">
      <selection activeCell="M30" sqref="M30"/>
    </sheetView>
  </sheetViews>
  <sheetFormatPr baseColWidth="10" defaultRowHeight="12.75"/>
  <cols>
    <col min="1" max="1" width="22.5703125" style="15" customWidth="1"/>
    <col min="2" max="2" width="26.5703125" style="15" customWidth="1"/>
    <col min="3" max="6" width="22.5703125" style="15" customWidth="1"/>
    <col min="7" max="16384" width="11.42578125" style="15"/>
  </cols>
  <sheetData>
    <row r="1" spans="1:14" s="5" customFormat="1" ht="23.25" customHeight="1">
      <c r="A1" s="259" t="s">
        <v>0</v>
      </c>
      <c r="B1" s="259"/>
      <c r="C1" s="259"/>
      <c r="D1" s="259"/>
      <c r="E1" s="259"/>
      <c r="F1" s="259"/>
      <c r="G1" s="17"/>
      <c r="H1" s="17"/>
      <c r="I1" s="17"/>
      <c r="J1" s="17"/>
      <c r="K1" s="17"/>
      <c r="L1" s="17"/>
      <c r="M1" s="17"/>
      <c r="N1" s="17"/>
    </row>
    <row r="2" spans="1:14" s="12" customFormat="1" ht="15.75" customHeight="1">
      <c r="A2" s="460" t="s">
        <v>37</v>
      </c>
      <c r="B2" s="460"/>
      <c r="C2" s="460"/>
      <c r="D2" s="460"/>
      <c r="E2" s="460"/>
      <c r="F2" s="460"/>
    </row>
    <row r="3" spans="1:14" s="12" customFormat="1" ht="15.75" customHeight="1">
      <c r="A3" s="460" t="s">
        <v>34</v>
      </c>
      <c r="B3" s="460"/>
      <c r="C3" s="460"/>
      <c r="D3" s="460"/>
      <c r="E3" s="460"/>
      <c r="F3" s="460"/>
    </row>
    <row r="4" spans="1:14" s="12" customFormat="1" ht="15.75" customHeight="1">
      <c r="A4" s="460" t="s">
        <v>35</v>
      </c>
      <c r="B4" s="460"/>
      <c r="C4" s="460"/>
      <c r="D4" s="460"/>
      <c r="E4" s="460"/>
      <c r="F4" s="460"/>
    </row>
    <row r="5" spans="1:14" s="12" customFormat="1" ht="15.75" customHeight="1">
      <c r="A5" s="460" t="s">
        <v>36</v>
      </c>
      <c r="B5" s="460"/>
      <c r="C5" s="460"/>
      <c r="D5" s="460"/>
      <c r="E5" s="460"/>
      <c r="F5" s="460"/>
    </row>
    <row r="6" spans="1:14" s="12" customFormat="1" ht="24.75" customHeight="1" thickBot="1">
      <c r="A6" s="14"/>
      <c r="B6" s="14"/>
      <c r="C6" s="14"/>
      <c r="D6" s="14"/>
      <c r="E6" s="14"/>
      <c r="F6" s="14"/>
    </row>
    <row r="7" spans="1:14" s="13" customFormat="1" ht="54" customHeight="1" thickTop="1" thickBot="1">
      <c r="B7" s="457" t="s">
        <v>73</v>
      </c>
      <c r="C7" s="458"/>
      <c r="D7" s="458"/>
      <c r="E7" s="459"/>
    </row>
    <row r="8" spans="1:14" s="13" customFormat="1" ht="18" customHeight="1" thickTop="1">
      <c r="A8" s="18"/>
      <c r="B8" s="18"/>
      <c r="C8" s="18"/>
      <c r="D8" s="18"/>
      <c r="E8" s="18"/>
      <c r="F8" s="18"/>
    </row>
    <row r="9" spans="1:14" ht="38.25" customHeight="1">
      <c r="A9" s="16" t="s">
        <v>74</v>
      </c>
      <c r="B9" s="16" t="s">
        <v>75</v>
      </c>
      <c r="C9" s="16" t="s">
        <v>76</v>
      </c>
      <c r="D9" s="16" t="s">
        <v>77</v>
      </c>
      <c r="E9" s="16" t="s">
        <v>78</v>
      </c>
      <c r="F9" s="16" t="s">
        <v>79</v>
      </c>
    </row>
    <row r="10" spans="1:14" ht="122.25" customHeight="1">
      <c r="A10" s="19"/>
      <c r="B10" s="20"/>
      <c r="C10" s="21"/>
      <c r="D10" s="22"/>
      <c r="E10" s="22"/>
      <c r="F10" s="22"/>
    </row>
  </sheetData>
  <mergeCells count="6">
    <mergeCell ref="B7:E7"/>
    <mergeCell ref="A1:F1"/>
    <mergeCell ref="A2:F2"/>
    <mergeCell ref="A3:F3"/>
    <mergeCell ref="A4:F4"/>
    <mergeCell ref="A5:F5"/>
  </mergeCells>
  <phoneticPr fontId="2" type="noConversion"/>
  <pageMargins left="0.19" right="0.46" top="0.27" bottom="0.26" header="0.2" footer="0.2"/>
  <pageSetup paperSize="9" orientation="landscape" horizontalDpi="0" verticalDpi="0" r:id="rId1"/>
  <headerFooter alignWithMargins="0"/>
  <drawing r:id="rId2"/>
</worksheet>
</file>

<file path=xl/worksheets/sheet15.xml><?xml version="1.0" encoding="utf-8"?>
<worksheet xmlns="http://schemas.openxmlformats.org/spreadsheetml/2006/main" xmlns:r="http://schemas.openxmlformats.org/officeDocument/2006/relationships">
  <sheetPr>
    <tabColor indexed="22"/>
  </sheetPr>
  <dimension ref="A1:E20"/>
  <sheetViews>
    <sheetView showGridLines="0" showZeros="0" rightToLeft="1" zoomScaleSheetLayoutView="100" workbookViewId="0">
      <selection activeCell="M30" sqref="M30"/>
    </sheetView>
  </sheetViews>
  <sheetFormatPr baseColWidth="10" defaultColWidth="9.140625" defaultRowHeight="12.75"/>
  <cols>
    <col min="1" max="1" width="16" style="23" customWidth="1"/>
    <col min="2" max="3" width="16.7109375" style="23" customWidth="1"/>
    <col min="4" max="4" width="19.140625" style="23" customWidth="1"/>
    <col min="5" max="5" width="21" style="23" customWidth="1"/>
    <col min="6" max="6" width="5.42578125" style="23" customWidth="1"/>
    <col min="7" max="14" width="9.28515625" style="23" customWidth="1"/>
    <col min="15" max="16384" width="9.140625" style="23"/>
  </cols>
  <sheetData>
    <row r="1" spans="1:5" ht="21" customHeight="1" thickBot="1">
      <c r="B1" s="24"/>
    </row>
    <row r="2" spans="1:5" ht="90" customHeight="1" thickTop="1" thickBot="1">
      <c r="B2" s="462" t="s">
        <v>80</v>
      </c>
      <c r="C2" s="463"/>
      <c r="D2" s="464"/>
    </row>
    <row r="3" spans="1:5" ht="45" customHeight="1" thickTop="1" thickBot="1"/>
    <row r="4" spans="1:5" ht="47.25" customHeight="1" thickTop="1">
      <c r="A4" s="25" t="s">
        <v>22</v>
      </c>
      <c r="B4" s="26" t="s">
        <v>81</v>
      </c>
      <c r="C4" s="26" t="s">
        <v>82</v>
      </c>
      <c r="D4" s="26" t="s">
        <v>83</v>
      </c>
      <c r="E4" s="27" t="s">
        <v>84</v>
      </c>
    </row>
    <row r="5" spans="1:5" ht="27.75" customHeight="1">
      <c r="A5" s="28" t="s">
        <v>38</v>
      </c>
      <c r="B5" s="29">
        <v>2001</v>
      </c>
      <c r="C5" s="29">
        <v>220</v>
      </c>
      <c r="D5" s="29" t="s">
        <v>85</v>
      </c>
      <c r="E5" s="30" t="s">
        <v>86</v>
      </c>
    </row>
    <row r="6" spans="1:5" ht="27.75" customHeight="1">
      <c r="A6" s="28" t="s">
        <v>39</v>
      </c>
      <c r="B6" s="29">
        <v>2002</v>
      </c>
      <c r="C6" s="29">
        <v>45</v>
      </c>
      <c r="D6" s="29" t="s">
        <v>87</v>
      </c>
      <c r="E6" s="30" t="s">
        <v>88</v>
      </c>
    </row>
    <row r="7" spans="1:5" ht="27.75" customHeight="1">
      <c r="A7" s="28" t="s">
        <v>40</v>
      </c>
      <c r="B7" s="29">
        <v>2001</v>
      </c>
      <c r="C7" s="29">
        <v>60</v>
      </c>
      <c r="D7" s="29" t="s">
        <v>89</v>
      </c>
      <c r="E7" s="30" t="s">
        <v>90</v>
      </c>
    </row>
    <row r="8" spans="1:5" ht="27.75" customHeight="1">
      <c r="A8" s="28" t="s">
        <v>41</v>
      </c>
      <c r="B8" s="29">
        <v>2001</v>
      </c>
      <c r="C8" s="29">
        <v>70</v>
      </c>
      <c r="D8" s="29" t="s">
        <v>91</v>
      </c>
      <c r="E8" s="30" t="s">
        <v>88</v>
      </c>
    </row>
    <row r="9" spans="1:5" ht="27.75" customHeight="1">
      <c r="A9" s="28" t="s">
        <v>42</v>
      </c>
      <c r="B9" s="29">
        <v>2001</v>
      </c>
      <c r="C9" s="29">
        <v>120</v>
      </c>
      <c r="D9" s="29" t="s">
        <v>85</v>
      </c>
      <c r="E9" s="30" t="s">
        <v>92</v>
      </c>
    </row>
    <row r="10" spans="1:5" ht="27.75" customHeight="1">
      <c r="A10" s="28" t="s">
        <v>43</v>
      </c>
      <c r="B10" s="29">
        <v>2001</v>
      </c>
      <c r="C10" s="29">
        <v>60</v>
      </c>
      <c r="D10" s="29" t="s">
        <v>93</v>
      </c>
      <c r="E10" s="30" t="s">
        <v>94</v>
      </c>
    </row>
    <row r="11" spans="1:5" ht="27.75" customHeight="1">
      <c r="A11" s="28" t="s">
        <v>44</v>
      </c>
      <c r="B11" s="29">
        <v>2001</v>
      </c>
      <c r="C11" s="29">
        <v>40</v>
      </c>
      <c r="D11" s="29" t="s">
        <v>85</v>
      </c>
      <c r="E11" s="30" t="s">
        <v>95</v>
      </c>
    </row>
    <row r="12" spans="1:5" ht="27.75" customHeight="1">
      <c r="A12" s="28" t="s">
        <v>45</v>
      </c>
      <c r="B12" s="29">
        <v>2003</v>
      </c>
      <c r="C12" s="31" t="s">
        <v>46</v>
      </c>
      <c r="D12" s="29" t="s">
        <v>85</v>
      </c>
      <c r="E12" s="30" t="s">
        <v>98</v>
      </c>
    </row>
    <row r="13" spans="1:5" ht="27.75" customHeight="1" thickBot="1">
      <c r="A13" s="32" t="s">
        <v>47</v>
      </c>
      <c r="B13" s="33" t="s">
        <v>48</v>
      </c>
      <c r="C13" s="33">
        <f>SUM(C5:C12)</f>
        <v>615</v>
      </c>
      <c r="D13" s="33" t="s">
        <v>48</v>
      </c>
      <c r="E13" s="34">
        <v>300</v>
      </c>
    </row>
    <row r="14" spans="1:5" ht="21.75" customHeight="1" thickTop="1"/>
    <row r="15" spans="1:5" ht="18.75">
      <c r="A15" s="461" t="s">
        <v>99</v>
      </c>
      <c r="B15" s="461"/>
      <c r="C15" s="461"/>
      <c r="D15" s="461"/>
      <c r="E15" s="461"/>
    </row>
    <row r="16" spans="1:5" ht="18.75">
      <c r="A16" s="461" t="s">
        <v>100</v>
      </c>
      <c r="B16" s="461"/>
      <c r="C16" s="461"/>
      <c r="D16" s="461"/>
      <c r="E16" s="461"/>
    </row>
    <row r="17" spans="1:5" ht="18.75">
      <c r="A17" s="461" t="s">
        <v>101</v>
      </c>
      <c r="B17" s="461"/>
      <c r="C17" s="461"/>
      <c r="D17" s="461"/>
      <c r="E17" s="461"/>
    </row>
    <row r="18" spans="1:5" ht="18.75">
      <c r="A18" s="461" t="s">
        <v>102</v>
      </c>
      <c r="B18" s="461"/>
      <c r="C18" s="461"/>
      <c r="D18" s="461"/>
      <c r="E18" s="461"/>
    </row>
    <row r="19" spans="1:5" ht="18.75">
      <c r="A19" s="461" t="s">
        <v>103</v>
      </c>
      <c r="B19" s="461"/>
      <c r="C19" s="461"/>
      <c r="D19" s="461"/>
      <c r="E19" s="461"/>
    </row>
    <row r="20" spans="1:5" ht="18.75">
      <c r="A20" s="461" t="s">
        <v>104</v>
      </c>
      <c r="B20" s="461"/>
      <c r="C20" s="461"/>
      <c r="D20" s="461"/>
      <c r="E20" s="461"/>
    </row>
  </sheetData>
  <mergeCells count="7">
    <mergeCell ref="A19:E19"/>
    <mergeCell ref="A20:E20"/>
    <mergeCell ref="A15:E15"/>
    <mergeCell ref="B2:D2"/>
    <mergeCell ref="A16:E16"/>
    <mergeCell ref="A17:E17"/>
    <mergeCell ref="A18:E18"/>
  </mergeCells>
  <phoneticPr fontId="2" type="noConversion"/>
  <pageMargins left="0.39" right="0.59" top="0.53" bottom="0.42" header="0.22" footer="0.19"/>
  <pageSetup paperSize="9" scale="105" orientation="portrait" horizontalDpi="0" verticalDpi="0" r:id="rId1"/>
  <headerFooter alignWithMargins="0"/>
</worksheet>
</file>

<file path=xl/worksheets/sheet16.xml><?xml version="1.0" encoding="utf-8"?>
<worksheet xmlns="http://schemas.openxmlformats.org/spreadsheetml/2006/main" xmlns:r="http://schemas.openxmlformats.org/officeDocument/2006/relationships">
  <sheetPr>
    <tabColor indexed="22"/>
  </sheetPr>
  <dimension ref="A1:C22"/>
  <sheetViews>
    <sheetView showGridLines="0" showZeros="0" rightToLeft="1" topLeftCell="A4" zoomScaleSheetLayoutView="100" workbookViewId="0">
      <selection activeCell="M30" sqref="M30"/>
    </sheetView>
  </sheetViews>
  <sheetFormatPr baseColWidth="10" defaultColWidth="9.140625" defaultRowHeight="12.75"/>
  <cols>
    <col min="1" max="1" width="37.140625" style="35" customWidth="1"/>
    <col min="2" max="2" width="8.7109375" style="35" customWidth="1"/>
    <col min="3" max="3" width="38.5703125" style="35" customWidth="1"/>
    <col min="4" max="16384" width="9.140625" style="35"/>
  </cols>
  <sheetData>
    <row r="1" spans="1:3" ht="35.25" customHeight="1">
      <c r="A1" s="467" t="s">
        <v>0</v>
      </c>
      <c r="B1" s="467"/>
      <c r="C1" s="467"/>
    </row>
    <row r="2" spans="1:3" s="37" customFormat="1" ht="42.75" customHeight="1">
      <c r="A2" s="468" t="s">
        <v>1</v>
      </c>
      <c r="B2" s="468"/>
      <c r="C2" s="36" t="s">
        <v>19</v>
      </c>
    </row>
    <row r="3" spans="1:3" s="37" customFormat="1" ht="17.25" customHeight="1">
      <c r="A3" s="468" t="s">
        <v>14</v>
      </c>
      <c r="B3" s="468"/>
      <c r="C3" s="468"/>
    </row>
    <row r="4" spans="1:3" s="37" customFormat="1" ht="17.25" customHeight="1">
      <c r="A4" s="468" t="s">
        <v>15</v>
      </c>
      <c r="B4" s="468"/>
      <c r="C4" s="468"/>
    </row>
    <row r="5" spans="1:3" s="37" customFormat="1" ht="17.25" customHeight="1">
      <c r="A5" s="469" t="s">
        <v>49</v>
      </c>
      <c r="B5" s="469"/>
      <c r="C5" s="469"/>
    </row>
    <row r="6" spans="1:3" s="38" customFormat="1" ht="30.75" customHeight="1">
      <c r="C6" s="39" t="s">
        <v>13</v>
      </c>
    </row>
    <row r="7" spans="1:3" s="38" customFormat="1" ht="23.25" customHeight="1">
      <c r="C7" s="40" t="s">
        <v>2</v>
      </c>
    </row>
    <row r="8" spans="1:3" s="38" customFormat="1" ht="21.75" customHeight="1">
      <c r="C8" s="39" t="s">
        <v>3</v>
      </c>
    </row>
    <row r="9" spans="1:3" s="38" customFormat="1" ht="21.75" customHeight="1">
      <c r="C9" s="41"/>
    </row>
    <row r="10" spans="1:3" s="38" customFormat="1" ht="21.75" customHeight="1">
      <c r="C10" s="41"/>
    </row>
    <row r="11" spans="1:3" ht="23.25" customHeight="1">
      <c r="A11" s="465" t="s">
        <v>20</v>
      </c>
      <c r="B11" s="465"/>
      <c r="C11" s="465"/>
    </row>
    <row r="12" spans="1:3" ht="23.25" customHeight="1" thickBot="1">
      <c r="A12" s="466"/>
      <c r="B12" s="466"/>
      <c r="C12" s="466"/>
    </row>
    <row r="13" spans="1:3" s="45" customFormat="1" ht="25.5" customHeight="1" thickTop="1" thickBot="1">
      <c r="A13" s="42" t="s">
        <v>16</v>
      </c>
      <c r="B13" s="43" t="s">
        <v>17</v>
      </c>
      <c r="C13" s="44" t="s">
        <v>18</v>
      </c>
    </row>
    <row r="14" spans="1:3" s="45" customFormat="1" ht="25.5" customHeight="1">
      <c r="A14" s="46" t="s">
        <v>105</v>
      </c>
      <c r="B14" s="47"/>
      <c r="C14" s="48"/>
    </row>
    <row r="15" spans="1:3" s="45" customFormat="1" ht="73.5" customHeight="1" thickBot="1">
      <c r="A15" s="49" t="s">
        <v>96</v>
      </c>
      <c r="B15" s="50" t="s">
        <v>21</v>
      </c>
      <c r="C15" s="51" t="s">
        <v>97</v>
      </c>
    </row>
    <row r="16" spans="1:3" s="45" customFormat="1" ht="7.5" customHeight="1" thickTop="1">
      <c r="A16" s="52"/>
      <c r="B16" s="52"/>
      <c r="C16" s="52"/>
    </row>
    <row r="17" spans="1:3" s="45" customFormat="1" ht="7.5" customHeight="1">
      <c r="A17" s="52"/>
      <c r="B17" s="52"/>
      <c r="C17" s="52"/>
    </row>
    <row r="18" spans="1:3" s="45" customFormat="1" ht="7.5" customHeight="1">
      <c r="A18" s="52"/>
      <c r="B18" s="52"/>
      <c r="C18" s="52"/>
    </row>
    <row r="19" spans="1:3" s="45" customFormat="1" ht="7.5" customHeight="1">
      <c r="A19" s="52"/>
      <c r="B19" s="52"/>
      <c r="C19" s="52"/>
    </row>
    <row r="20" spans="1:3" s="45" customFormat="1" ht="7.5" customHeight="1">
      <c r="A20" s="52"/>
      <c r="B20" s="52"/>
      <c r="C20" s="52"/>
    </row>
    <row r="21" spans="1:3" s="45" customFormat="1" ht="7.5" customHeight="1">
      <c r="A21" s="52"/>
      <c r="B21" s="52"/>
      <c r="C21" s="52"/>
    </row>
    <row r="22" spans="1:3" s="45" customFormat="1" ht="7.5" customHeight="1">
      <c r="A22" s="52"/>
      <c r="B22" s="52"/>
      <c r="C22" s="52"/>
    </row>
  </sheetData>
  <mergeCells count="7">
    <mergeCell ref="A11:C11"/>
    <mergeCell ref="A12:C12"/>
    <mergeCell ref="A1:C1"/>
    <mergeCell ref="A3:C3"/>
    <mergeCell ref="A2:B2"/>
    <mergeCell ref="A4:C4"/>
    <mergeCell ref="A5:C5"/>
  </mergeCells>
  <phoneticPr fontId="2" type="noConversion"/>
  <pageMargins left="0.39" right="0.98" top="0.42" bottom="0.42" header="0.2" footer="0.19"/>
  <pageSetup paperSize="9" scale="105" orientation="portrait" horizontalDpi="0" verticalDpi="0" r:id="rId1"/>
  <headerFooter alignWithMargins="0"/>
</worksheet>
</file>

<file path=xl/worksheets/sheet17.xml><?xml version="1.0" encoding="utf-8"?>
<worksheet xmlns="http://schemas.openxmlformats.org/spreadsheetml/2006/main" xmlns:r="http://schemas.openxmlformats.org/officeDocument/2006/relationships">
  <sheetPr>
    <tabColor indexed="34"/>
  </sheetPr>
  <dimension ref="A1:B9"/>
  <sheetViews>
    <sheetView rightToLeft="1" view="pageBreakPreview" workbookViewId="0">
      <selection activeCell="F5" sqref="F5"/>
    </sheetView>
  </sheetViews>
  <sheetFormatPr baseColWidth="10" defaultRowHeight="12.75"/>
  <cols>
    <col min="1" max="1" width="3.5703125" style="2" customWidth="1"/>
    <col min="2" max="2" width="15.5703125" style="2" customWidth="1"/>
    <col min="3" max="16384" width="11.42578125" style="2"/>
  </cols>
  <sheetData>
    <row r="1" spans="1:2">
      <c r="A1" s="1">
        <v>1</v>
      </c>
      <c r="B1" s="1" t="s">
        <v>4</v>
      </c>
    </row>
    <row r="2" spans="1:2">
      <c r="A2" s="1">
        <v>2</v>
      </c>
      <c r="B2" s="1" t="s">
        <v>5</v>
      </c>
    </row>
    <row r="3" spans="1:2">
      <c r="A3" s="1">
        <v>4</v>
      </c>
      <c r="B3" s="1" t="s">
        <v>6</v>
      </c>
    </row>
    <row r="4" spans="1:2">
      <c r="A4" s="1">
        <v>5</v>
      </c>
      <c r="B4" s="1" t="s">
        <v>7</v>
      </c>
    </row>
    <row r="5" spans="1:2">
      <c r="A5" s="1">
        <v>6</v>
      </c>
      <c r="B5" s="1" t="s">
        <v>8</v>
      </c>
    </row>
    <row r="6" spans="1:2">
      <c r="A6" s="1">
        <v>7</v>
      </c>
      <c r="B6" s="1" t="s">
        <v>9</v>
      </c>
    </row>
    <row r="7" spans="1:2">
      <c r="A7" s="1">
        <v>8</v>
      </c>
      <c r="B7" s="1" t="s">
        <v>10</v>
      </c>
    </row>
    <row r="8" spans="1:2">
      <c r="A8" s="1">
        <v>9</v>
      </c>
      <c r="B8" s="1" t="s">
        <v>11</v>
      </c>
    </row>
    <row r="9" spans="1:2">
      <c r="A9" s="1">
        <v>10</v>
      </c>
      <c r="B9" s="1" t="s">
        <v>12</v>
      </c>
    </row>
  </sheetData>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rgb="FFFFC000"/>
  </sheetPr>
  <dimension ref="A1:I18"/>
  <sheetViews>
    <sheetView showGridLines="0" rightToLeft="1" view="pageBreakPreview" topLeftCell="A4" zoomScale="55" zoomScaleSheetLayoutView="55" workbookViewId="0">
      <pane xSplit="20055" topLeftCell="Q1"/>
      <selection activeCell="G11" sqref="G11"/>
      <selection pane="topRight" activeCell="Q20" sqref="Q20"/>
    </sheetView>
  </sheetViews>
  <sheetFormatPr baseColWidth="10" defaultColWidth="25.7109375" defaultRowHeight="46.5" customHeight="1"/>
  <cols>
    <col min="1" max="1" width="41.28515625" customWidth="1"/>
    <col min="2" max="10" width="33.7109375" customWidth="1"/>
    <col min="11" max="13" width="10.140625" customWidth="1"/>
  </cols>
  <sheetData>
    <row r="1" spans="1:9" ht="46.5" customHeight="1">
      <c r="A1" s="266" t="s">
        <v>312</v>
      </c>
      <c r="B1" s="266"/>
      <c r="C1" s="266"/>
      <c r="D1" s="266"/>
      <c r="E1" s="266"/>
      <c r="F1" s="266"/>
      <c r="G1" s="266"/>
      <c r="H1" s="266"/>
      <c r="I1" s="266"/>
    </row>
    <row r="2" spans="1:9" ht="30" customHeight="1">
      <c r="A2" s="267" t="s">
        <v>313</v>
      </c>
      <c r="B2" s="267"/>
      <c r="C2" s="267"/>
      <c r="D2" s="267"/>
      <c r="E2" s="267"/>
      <c r="F2" s="267"/>
      <c r="G2" s="267"/>
      <c r="H2" s="267"/>
      <c r="I2" s="267"/>
    </row>
    <row r="3" spans="1:9" s="134" customFormat="1" ht="30" customHeight="1">
      <c r="A3" s="267" t="s">
        <v>314</v>
      </c>
      <c r="B3" s="267"/>
      <c r="C3" s="267"/>
      <c r="D3" s="267"/>
      <c r="E3" s="267"/>
      <c r="F3" s="267"/>
      <c r="G3" s="267"/>
      <c r="H3" s="267"/>
      <c r="I3" s="267"/>
    </row>
    <row r="4" spans="1:9" s="134" customFormat="1" ht="30" customHeight="1">
      <c r="A4" s="267" t="s">
        <v>309</v>
      </c>
      <c r="B4" s="267"/>
      <c r="C4" s="267"/>
      <c r="D4" s="267"/>
      <c r="E4" s="267"/>
      <c r="F4" s="267"/>
      <c r="G4" s="267"/>
      <c r="H4" s="267"/>
      <c r="I4" s="267"/>
    </row>
    <row r="5" spans="1:9" s="131" customFormat="1" ht="46.5" customHeight="1">
      <c r="A5" s="135"/>
      <c r="B5" s="135"/>
      <c r="C5" s="135"/>
      <c r="D5" s="135"/>
      <c r="E5" s="135"/>
      <c r="F5" s="135"/>
    </row>
    <row r="6" spans="1:9" s="131" customFormat="1" ht="35.25" customHeight="1">
      <c r="A6" s="266" t="s">
        <v>862</v>
      </c>
      <c r="B6" s="266"/>
      <c r="C6" s="266"/>
      <c r="D6" s="266"/>
      <c r="E6" s="266"/>
      <c r="F6" s="266"/>
      <c r="G6" s="266"/>
      <c r="H6" s="266"/>
      <c r="I6" s="266"/>
    </row>
    <row r="7" spans="1:9" s="133" customFormat="1" ht="71.25" customHeight="1">
      <c r="A7" s="132"/>
      <c r="B7" s="132"/>
      <c r="C7" s="132"/>
      <c r="D7" s="132"/>
      <c r="E7" s="132"/>
      <c r="F7" s="132"/>
    </row>
    <row r="8" spans="1:9" s="133" customFormat="1" ht="71.25" customHeight="1">
      <c r="A8" s="132"/>
      <c r="B8" s="132"/>
      <c r="C8" s="132"/>
      <c r="D8" s="132"/>
      <c r="E8" s="132"/>
      <c r="F8" s="132"/>
    </row>
    <row r="9" spans="1:9" s="137" customFormat="1" ht="71.25" customHeight="1">
      <c r="A9" s="265" t="s">
        <v>340</v>
      </c>
      <c r="B9" s="265" t="s">
        <v>263</v>
      </c>
      <c r="C9" s="268" t="s">
        <v>711</v>
      </c>
      <c r="D9" s="265" t="s">
        <v>339</v>
      </c>
      <c r="E9" s="265" t="s">
        <v>341</v>
      </c>
      <c r="F9" s="265"/>
      <c r="G9" s="265" t="s">
        <v>47</v>
      </c>
      <c r="H9" s="265" t="s">
        <v>342</v>
      </c>
      <c r="I9" s="265"/>
    </row>
    <row r="10" spans="1:9" s="137" customFormat="1" ht="71.25" customHeight="1">
      <c r="A10" s="265"/>
      <c r="B10" s="265"/>
      <c r="C10" s="269"/>
      <c r="D10" s="265"/>
      <c r="E10" s="136" t="s">
        <v>311</v>
      </c>
      <c r="F10" s="136" t="s">
        <v>345</v>
      </c>
      <c r="G10" s="265"/>
      <c r="H10" s="136" t="s">
        <v>343</v>
      </c>
      <c r="I10" s="136" t="s">
        <v>344</v>
      </c>
    </row>
    <row r="11" spans="1:9" s="133" customFormat="1" ht="108" customHeight="1">
      <c r="A11" s="155" t="s">
        <v>1150</v>
      </c>
      <c r="B11" s="170" t="e">
        <f>#REF!</f>
        <v>#REF!</v>
      </c>
      <c r="C11" s="170" t="e">
        <f>#REF!</f>
        <v>#REF!</v>
      </c>
      <c r="D11" s="170" t="e">
        <f>#REF!</f>
        <v>#REF!</v>
      </c>
      <c r="E11" s="170" t="e">
        <f>#REF!</f>
        <v>#REF!</v>
      </c>
      <c r="F11" s="170" t="e">
        <f>#REF!</f>
        <v>#REF!</v>
      </c>
      <c r="G11" s="170" t="e">
        <f>SUM(B11:F11)</f>
        <v>#REF!</v>
      </c>
      <c r="H11" s="171">
        <v>31</v>
      </c>
      <c r="I11" s="171">
        <v>15</v>
      </c>
    </row>
    <row r="12" spans="1:9" s="133" customFormat="1" ht="71.25" customHeight="1">
      <c r="A12" s="132"/>
      <c r="B12" s="132"/>
      <c r="C12" s="132"/>
      <c r="D12" s="132"/>
      <c r="E12" s="132"/>
      <c r="F12" s="132"/>
    </row>
    <row r="13" spans="1:9" s="133" customFormat="1" ht="71.25" customHeight="1">
      <c r="A13" s="132"/>
      <c r="B13" s="132"/>
      <c r="C13" s="132"/>
      <c r="D13" s="132"/>
      <c r="E13" s="132"/>
      <c r="F13" s="132"/>
    </row>
    <row r="14" spans="1:9" s="133" customFormat="1" ht="71.25" customHeight="1">
      <c r="A14" s="132"/>
      <c r="B14" s="132"/>
      <c r="C14" s="132"/>
      <c r="D14" s="132"/>
      <c r="E14" s="132"/>
      <c r="F14" s="132"/>
    </row>
    <row r="15" spans="1:9" s="133" customFormat="1" ht="71.25" customHeight="1">
      <c r="A15" s="132"/>
      <c r="B15" s="132"/>
      <c r="C15" s="132"/>
      <c r="D15" s="132"/>
      <c r="E15" s="132"/>
      <c r="F15" s="132"/>
    </row>
    <row r="16" spans="1:9" s="133" customFormat="1" ht="71.25" customHeight="1">
      <c r="A16" s="132"/>
      <c r="B16" s="132"/>
      <c r="C16" s="132"/>
      <c r="D16" s="132"/>
      <c r="E16" s="132"/>
      <c r="F16" s="132"/>
    </row>
    <row r="17" spans="1:6" s="133" customFormat="1" ht="71.25" customHeight="1">
      <c r="A17" s="132"/>
      <c r="B17" s="132"/>
      <c r="C17" s="132"/>
      <c r="D17" s="132"/>
      <c r="E17" s="132"/>
      <c r="F17" s="132"/>
    </row>
    <row r="18" spans="1:6" s="133" customFormat="1" ht="71.25" customHeight="1">
      <c r="A18" s="132"/>
      <c r="B18" s="132"/>
      <c r="C18" s="132"/>
      <c r="D18" s="132"/>
      <c r="E18" s="132"/>
      <c r="F18" s="132"/>
    </row>
  </sheetData>
  <mergeCells count="12">
    <mergeCell ref="H9:I9"/>
    <mergeCell ref="A1:I1"/>
    <mergeCell ref="A2:I2"/>
    <mergeCell ref="A3:I3"/>
    <mergeCell ref="A4:I4"/>
    <mergeCell ref="A6:I6"/>
    <mergeCell ref="A9:A10"/>
    <mergeCell ref="B9:B10"/>
    <mergeCell ref="D9:D10"/>
    <mergeCell ref="E9:F9"/>
    <mergeCell ref="G9:G10"/>
    <mergeCell ref="C9:C10"/>
  </mergeCells>
  <conditionalFormatting sqref="A1:A2 A6 A7:G8 A19:I1048576 A12:G18 J1:XFD1048576 A5:I5">
    <cfRule type="cellIs" dxfId="22" priority="4" operator="equal">
      <formula>0</formula>
    </cfRule>
  </conditionalFormatting>
  <conditionalFormatting sqref="A3:A4">
    <cfRule type="cellIs" dxfId="21" priority="1" operator="equal">
      <formula>0</formula>
    </cfRule>
  </conditionalFormatting>
  <pageMargins left="0" right="0.39370078740157483" top="0.39370078740157483" bottom="0.39370078740157483" header="0.31496062992125984" footer="0.31496062992125984"/>
  <pageSetup paperSize="9" scale="46" orientation="landscape" r:id="rId1"/>
</worksheet>
</file>

<file path=xl/worksheets/sheet3.xml><?xml version="1.0" encoding="utf-8"?>
<worksheet xmlns="http://schemas.openxmlformats.org/spreadsheetml/2006/main" xmlns:r="http://schemas.openxmlformats.org/officeDocument/2006/relationships">
  <sheetPr>
    <tabColor rgb="FFFFC000"/>
  </sheetPr>
  <dimension ref="A1:D14"/>
  <sheetViews>
    <sheetView showGridLines="0" rightToLeft="1" view="pageBreakPreview" zoomScale="55" zoomScaleSheetLayoutView="55" workbookViewId="0">
      <pane xSplit="20055" topLeftCell="Q1"/>
      <selection activeCell="C11" sqref="C11"/>
      <selection pane="topRight" activeCell="Q20" sqref="Q20"/>
    </sheetView>
  </sheetViews>
  <sheetFormatPr baseColWidth="10" defaultColWidth="25.7109375" defaultRowHeight="46.5" customHeight="1"/>
  <cols>
    <col min="1" max="4" width="75.7109375" customWidth="1"/>
    <col min="5" max="5" width="33.7109375" customWidth="1"/>
    <col min="6" max="8" width="10.140625" customWidth="1"/>
  </cols>
  <sheetData>
    <row r="1" spans="1:4" ht="46.5" customHeight="1">
      <c r="A1" s="266" t="s">
        <v>312</v>
      </c>
      <c r="B1" s="266"/>
      <c r="C1" s="266"/>
      <c r="D1" s="266"/>
    </row>
    <row r="2" spans="1:4" ht="30" customHeight="1">
      <c r="A2" s="267" t="s">
        <v>313</v>
      </c>
      <c r="B2" s="267"/>
      <c r="C2" s="267"/>
      <c r="D2" s="267"/>
    </row>
    <row r="3" spans="1:4" s="134" customFormat="1" ht="30" customHeight="1">
      <c r="A3" s="267" t="s">
        <v>314</v>
      </c>
      <c r="B3" s="267"/>
      <c r="C3" s="267"/>
      <c r="D3" s="267"/>
    </row>
    <row r="4" spans="1:4" s="134" customFormat="1" ht="30" customHeight="1">
      <c r="A4" s="267" t="s">
        <v>309</v>
      </c>
      <c r="B4" s="267"/>
      <c r="C4" s="267"/>
      <c r="D4" s="267"/>
    </row>
    <row r="5" spans="1:4" s="131" customFormat="1" ht="46.5" customHeight="1">
      <c r="A5" s="135"/>
      <c r="B5" s="135"/>
      <c r="C5" s="135"/>
      <c r="D5" s="135"/>
    </row>
    <row r="6" spans="1:4" s="131" customFormat="1" ht="35.25" customHeight="1">
      <c r="A6" s="266" t="s">
        <v>863</v>
      </c>
      <c r="B6" s="266"/>
      <c r="C6" s="266"/>
      <c r="D6" s="266"/>
    </row>
    <row r="7" spans="1:4" s="133" customFormat="1" ht="71.25" customHeight="1">
      <c r="A7" s="132"/>
      <c r="B7" s="132"/>
      <c r="C7" s="132"/>
      <c r="D7" s="132"/>
    </row>
    <row r="8" spans="1:4" s="133" customFormat="1" ht="71.25" customHeight="1">
      <c r="A8" s="132"/>
      <c r="B8" s="132"/>
      <c r="C8" s="132"/>
      <c r="D8" s="132"/>
    </row>
    <row r="9" spans="1:4" s="133" customFormat="1" ht="82.5" customHeight="1">
      <c r="A9" s="138" t="s">
        <v>346</v>
      </c>
      <c r="B9" s="138" t="s">
        <v>310</v>
      </c>
      <c r="C9" s="168" t="s">
        <v>343</v>
      </c>
      <c r="D9" s="168" t="s">
        <v>344</v>
      </c>
    </row>
    <row r="10" spans="1:4" s="133" customFormat="1" ht="82.5" customHeight="1">
      <c r="A10" s="139" t="s">
        <v>347</v>
      </c>
      <c r="B10" s="139" t="s">
        <v>348</v>
      </c>
      <c r="C10" s="169">
        <v>31</v>
      </c>
      <c r="D10" s="169">
        <v>15</v>
      </c>
    </row>
    <row r="11" spans="1:4" s="133" customFormat="1" ht="71.25" customHeight="1">
      <c r="A11" s="132"/>
      <c r="B11" s="132"/>
      <c r="C11" s="132"/>
      <c r="D11" s="132"/>
    </row>
    <row r="12" spans="1:4" s="133" customFormat="1" ht="71.25" customHeight="1">
      <c r="A12" s="132"/>
      <c r="B12" s="132"/>
      <c r="C12" s="132"/>
      <c r="D12" s="132"/>
    </row>
    <row r="13" spans="1:4" s="133" customFormat="1" ht="71.25" customHeight="1">
      <c r="A13" s="132"/>
      <c r="B13" s="132"/>
      <c r="C13" s="132"/>
      <c r="D13" s="132"/>
    </row>
    <row r="14" spans="1:4" s="133" customFormat="1" ht="71.25" customHeight="1">
      <c r="A14" s="132"/>
      <c r="B14" s="132"/>
      <c r="C14" s="132"/>
      <c r="D14" s="132"/>
    </row>
  </sheetData>
  <mergeCells count="5">
    <mergeCell ref="A1:D1"/>
    <mergeCell ref="A2:D2"/>
    <mergeCell ref="A3:D3"/>
    <mergeCell ref="A4:D4"/>
    <mergeCell ref="A6:D6"/>
  </mergeCells>
  <conditionalFormatting sqref="A1:A2 A6 A7:D8 A5:D5 A11:D1048576 E1:XFD1048576">
    <cfRule type="cellIs" dxfId="20" priority="2" operator="equal">
      <formula>0</formula>
    </cfRule>
  </conditionalFormatting>
  <conditionalFormatting sqref="A3:A4">
    <cfRule type="cellIs" dxfId="19" priority="1" operator="equal">
      <formula>0</formula>
    </cfRule>
  </conditionalFormatting>
  <pageMargins left="0" right="0.39370078740157483" top="0.39370078740157483" bottom="0.39370078740157483" header="0.31496062992125984" footer="0.31496062992125984"/>
  <pageSetup paperSize="9" scale="47" orientation="landscape" r:id="rId1"/>
</worksheet>
</file>

<file path=xl/worksheets/sheet4.xml><?xml version="1.0" encoding="utf-8"?>
<worksheet xmlns="http://schemas.openxmlformats.org/spreadsheetml/2006/main" xmlns:r="http://schemas.openxmlformats.org/officeDocument/2006/relationships">
  <sheetPr>
    <tabColor rgb="FFFFC000"/>
  </sheetPr>
  <dimension ref="A1:I21"/>
  <sheetViews>
    <sheetView showGridLines="0" rightToLeft="1" view="pageBreakPreview" zoomScale="55" zoomScaleSheetLayoutView="55" workbookViewId="0">
      <pane xSplit="20055" topLeftCell="Q1"/>
      <selection activeCell="D13" sqref="D13"/>
      <selection pane="topRight" activeCell="Q20" sqref="Q20"/>
    </sheetView>
  </sheetViews>
  <sheetFormatPr baseColWidth="10" defaultColWidth="25.7109375" defaultRowHeight="46.5" customHeight="1"/>
  <cols>
    <col min="1" max="3" width="45.7109375" customWidth="1"/>
    <col min="4" max="4" width="66.140625" customWidth="1"/>
    <col min="5" max="5" width="79.140625" customWidth="1"/>
    <col min="6" max="6" width="44.85546875" customWidth="1"/>
    <col min="7" max="9" width="10.140625" customWidth="1"/>
  </cols>
  <sheetData>
    <row r="1" spans="1:9" ht="46.5" customHeight="1">
      <c r="A1" s="276" t="s">
        <v>312</v>
      </c>
      <c r="B1" s="276"/>
      <c r="C1" s="276"/>
      <c r="D1" s="276"/>
      <c r="E1" s="276"/>
      <c r="F1" s="276"/>
    </row>
    <row r="2" spans="1:9" ht="48" customHeight="1">
      <c r="A2" s="277" t="s">
        <v>474</v>
      </c>
      <c r="B2" s="277"/>
      <c r="C2" s="277"/>
      <c r="D2" s="277"/>
      <c r="E2" s="277"/>
      <c r="F2" s="277"/>
      <c r="G2" s="277"/>
      <c r="H2" s="277"/>
      <c r="I2" s="277"/>
    </row>
    <row r="3" spans="1:9" s="134" customFormat="1" ht="36.75" customHeight="1">
      <c r="A3" s="277" t="s">
        <v>314</v>
      </c>
      <c r="B3" s="277"/>
      <c r="C3" s="277"/>
      <c r="D3" s="277"/>
      <c r="E3" s="277"/>
      <c r="F3" s="277"/>
      <c r="G3" s="277"/>
      <c r="H3" s="277"/>
      <c r="I3" s="277"/>
    </row>
    <row r="4" spans="1:9" s="134" customFormat="1" ht="41.25" customHeight="1">
      <c r="A4" s="166" t="s">
        <v>309</v>
      </c>
      <c r="B4" s="167"/>
      <c r="C4" s="167"/>
      <c r="D4" s="167"/>
      <c r="E4" s="167"/>
      <c r="F4" s="167"/>
      <c r="G4" s="174"/>
      <c r="H4" s="174"/>
      <c r="I4" s="174"/>
    </row>
    <row r="5" spans="1:9" s="134" customFormat="1" ht="41.25" customHeight="1">
      <c r="A5" s="166"/>
      <c r="B5" s="167"/>
      <c r="C5" s="167"/>
      <c r="D5" s="172" t="s">
        <v>861</v>
      </c>
      <c r="E5" s="167"/>
      <c r="F5" s="167"/>
      <c r="G5" s="174"/>
      <c r="H5" s="174"/>
      <c r="I5" s="174"/>
    </row>
    <row r="6" spans="1:9" s="131" customFormat="1" ht="106.5" customHeight="1">
      <c r="A6" s="278" t="s">
        <v>1184</v>
      </c>
      <c r="B6" s="278"/>
      <c r="C6" s="278"/>
      <c r="D6" s="278"/>
      <c r="E6" s="278"/>
      <c r="F6" s="278"/>
    </row>
    <row r="7" spans="1:9" s="131" customFormat="1" ht="35.25" customHeight="1">
      <c r="A7" s="279"/>
      <c r="B7" s="279"/>
      <c r="C7" s="279"/>
      <c r="D7" s="279"/>
      <c r="E7" s="279"/>
      <c r="F7" s="279"/>
    </row>
    <row r="8" spans="1:9" s="133" customFormat="1" ht="71.25" customHeight="1">
      <c r="A8" s="138" t="s">
        <v>310</v>
      </c>
      <c r="B8" s="138" t="s">
        <v>708</v>
      </c>
      <c r="C8" s="138" t="s">
        <v>1169</v>
      </c>
      <c r="D8" s="138" t="s">
        <v>471</v>
      </c>
      <c r="E8" s="138" t="s">
        <v>472</v>
      </c>
      <c r="F8" s="138" t="s">
        <v>475</v>
      </c>
    </row>
    <row r="9" spans="1:9" s="176" customFormat="1" ht="52.5" customHeight="1">
      <c r="A9" s="270" t="s">
        <v>473</v>
      </c>
      <c r="B9" s="273" t="s">
        <v>709</v>
      </c>
      <c r="C9" s="273" t="s">
        <v>1170</v>
      </c>
      <c r="D9" s="165" t="s">
        <v>1168</v>
      </c>
      <c r="E9" s="138" t="s">
        <v>860</v>
      </c>
      <c r="F9" s="173">
        <v>661857067</v>
      </c>
    </row>
    <row r="10" spans="1:9" s="176" customFormat="1" ht="52.5" customHeight="1">
      <c r="A10" s="271"/>
      <c r="B10" s="274"/>
      <c r="C10" s="275"/>
      <c r="D10" s="138" t="s">
        <v>1101</v>
      </c>
      <c r="E10" s="138" t="s">
        <v>1151</v>
      </c>
      <c r="F10" s="173">
        <v>665485965</v>
      </c>
    </row>
    <row r="11" spans="1:9" s="176" customFormat="1" ht="52.5" customHeight="1">
      <c r="A11" s="271"/>
      <c r="B11" s="274"/>
      <c r="C11" s="138" t="s">
        <v>1171</v>
      </c>
      <c r="D11" s="138" t="s">
        <v>1172</v>
      </c>
      <c r="E11" s="138" t="s">
        <v>1173</v>
      </c>
      <c r="F11" s="173">
        <v>667777341</v>
      </c>
    </row>
    <row r="12" spans="1:9" s="176" customFormat="1" ht="52.5" customHeight="1">
      <c r="A12" s="271"/>
      <c r="B12" s="274"/>
      <c r="C12" s="138" t="s">
        <v>1174</v>
      </c>
      <c r="D12" s="138" t="s">
        <v>1175</v>
      </c>
      <c r="E12" s="138" t="s">
        <v>860</v>
      </c>
      <c r="F12" s="173">
        <v>670398808</v>
      </c>
    </row>
    <row r="13" spans="1:9" s="176" customFormat="1" ht="52.5" customHeight="1">
      <c r="A13" s="271"/>
      <c r="B13" s="274"/>
      <c r="C13" s="138" t="s">
        <v>1176</v>
      </c>
      <c r="D13" s="138" t="s">
        <v>1177</v>
      </c>
      <c r="E13" s="138" t="s">
        <v>860</v>
      </c>
      <c r="F13" s="173">
        <v>772159378</v>
      </c>
    </row>
    <row r="14" spans="1:9" s="176" customFormat="1" ht="52.5" customHeight="1">
      <c r="A14" s="271"/>
      <c r="B14" s="274"/>
      <c r="C14" s="138" t="s">
        <v>1178</v>
      </c>
      <c r="D14" s="138" t="s">
        <v>1179</v>
      </c>
      <c r="E14" s="138" t="s">
        <v>1173</v>
      </c>
      <c r="F14" s="173">
        <v>662151960</v>
      </c>
    </row>
    <row r="15" spans="1:9" s="176" customFormat="1" ht="52.5" customHeight="1">
      <c r="A15" s="271"/>
      <c r="B15" s="274"/>
      <c r="C15" s="138" t="s">
        <v>1180</v>
      </c>
      <c r="D15" s="138" t="s">
        <v>1181</v>
      </c>
      <c r="E15" s="138" t="s">
        <v>860</v>
      </c>
      <c r="F15" s="173">
        <v>661805561</v>
      </c>
    </row>
    <row r="16" spans="1:9" s="176" customFormat="1" ht="52.5" customHeight="1">
      <c r="A16" s="271"/>
      <c r="B16" s="273" t="s">
        <v>710</v>
      </c>
      <c r="C16" s="175" t="s">
        <v>1170</v>
      </c>
      <c r="D16" s="165" t="s">
        <v>859</v>
      </c>
      <c r="E16" s="165" t="s">
        <v>1152</v>
      </c>
      <c r="F16" s="173">
        <v>661145752</v>
      </c>
    </row>
    <row r="17" spans="1:6" s="176" customFormat="1" ht="52.5" customHeight="1">
      <c r="A17" s="271"/>
      <c r="B17" s="274"/>
      <c r="C17" s="138" t="s">
        <v>1171</v>
      </c>
      <c r="D17" s="138" t="s">
        <v>1172</v>
      </c>
      <c r="E17" s="138" t="s">
        <v>1173</v>
      </c>
      <c r="F17" s="173">
        <v>667777341</v>
      </c>
    </row>
    <row r="18" spans="1:6" s="177" customFormat="1" ht="52.5" customHeight="1">
      <c r="A18" s="271"/>
      <c r="B18" s="274"/>
      <c r="C18" s="138" t="s">
        <v>1174</v>
      </c>
      <c r="D18" s="138" t="s">
        <v>1182</v>
      </c>
      <c r="E18" s="165" t="s">
        <v>1152</v>
      </c>
      <c r="F18" s="173">
        <v>670461249</v>
      </c>
    </row>
    <row r="19" spans="1:6" s="177" customFormat="1" ht="52.5" customHeight="1">
      <c r="A19" s="271"/>
      <c r="B19" s="274"/>
      <c r="C19" s="138" t="s">
        <v>1176</v>
      </c>
      <c r="D19" s="138" t="s">
        <v>1183</v>
      </c>
      <c r="E19" s="165" t="s">
        <v>1152</v>
      </c>
      <c r="F19" s="173">
        <v>638838736</v>
      </c>
    </row>
    <row r="20" spans="1:6" s="177" customFormat="1" ht="52.5" customHeight="1">
      <c r="A20" s="271"/>
      <c r="B20" s="274"/>
      <c r="C20" s="138" t="s">
        <v>1178</v>
      </c>
      <c r="D20" s="138" t="s">
        <v>1179</v>
      </c>
      <c r="E20" s="138" t="s">
        <v>1173</v>
      </c>
      <c r="F20" s="173">
        <v>662151960</v>
      </c>
    </row>
    <row r="21" spans="1:6" s="177" customFormat="1" ht="52.5" customHeight="1">
      <c r="A21" s="272"/>
      <c r="B21" s="275"/>
      <c r="C21" s="138" t="s">
        <v>1180</v>
      </c>
      <c r="D21" s="138" t="s">
        <v>1181</v>
      </c>
      <c r="E21" s="138" t="s">
        <v>860</v>
      </c>
      <c r="F21" s="173">
        <v>661805561</v>
      </c>
    </row>
  </sheetData>
  <mergeCells count="9">
    <mergeCell ref="A9:A21"/>
    <mergeCell ref="B16:B21"/>
    <mergeCell ref="A1:F1"/>
    <mergeCell ref="A2:I2"/>
    <mergeCell ref="A3:I3"/>
    <mergeCell ref="A6:F6"/>
    <mergeCell ref="A7:F7"/>
    <mergeCell ref="B9:B15"/>
    <mergeCell ref="C9:C10"/>
  </mergeCells>
  <conditionalFormatting sqref="G1:XFD1 A1:C1 J2:XFD5 D22:F1048576 G6:XFD1048576">
    <cfRule type="cellIs" dxfId="18" priority="3" operator="equal">
      <formula>0</formula>
    </cfRule>
  </conditionalFormatting>
  <conditionalFormatting sqref="A2:C2">
    <cfRule type="cellIs" dxfId="17" priority="2" operator="equal">
      <formula>0</formula>
    </cfRule>
  </conditionalFormatting>
  <conditionalFormatting sqref="A3:C5">
    <cfRule type="cellIs" dxfId="16" priority="1" operator="equal">
      <formula>0</formula>
    </cfRule>
  </conditionalFormatting>
  <pageMargins left="0" right="0" top="0.39370078740157483" bottom="0.39370078740157483" header="0.31496062992125984" footer="0.31496062992125984"/>
  <pageSetup paperSize="9" scale="39" orientation="landscape" r:id="rId1"/>
</worksheet>
</file>

<file path=xl/worksheets/sheet5.xml><?xml version="1.0" encoding="utf-8"?>
<worksheet xmlns="http://schemas.openxmlformats.org/spreadsheetml/2006/main" xmlns:r="http://schemas.openxmlformats.org/officeDocument/2006/relationships">
  <dimension ref="A1:I1014"/>
  <sheetViews>
    <sheetView showGridLines="0" rightToLeft="1" tabSelected="1" view="pageLayout" zoomScaleSheetLayoutView="100" workbookViewId="0">
      <selection activeCell="A3" sqref="A3:G3"/>
    </sheetView>
  </sheetViews>
  <sheetFormatPr baseColWidth="10" defaultColWidth="25.7109375" defaultRowHeight="12.75"/>
  <cols>
    <col min="1" max="1" width="12.140625" style="254" customWidth="1"/>
    <col min="2" max="2" width="8.42578125" customWidth="1"/>
    <col min="3" max="3" width="24.85546875" customWidth="1"/>
    <col min="4" max="4" width="7" customWidth="1"/>
    <col min="5" max="5" width="27.7109375" customWidth="1"/>
    <col min="6" max="6" width="31.85546875" customWidth="1"/>
    <col min="7" max="7" width="30.28515625" customWidth="1"/>
    <col min="8" max="8" width="33.7109375" customWidth="1"/>
    <col min="9" max="11" width="10.140625" customWidth="1"/>
  </cols>
  <sheetData>
    <row r="1" spans="1:9" s="188" customFormat="1" ht="28.35" customHeight="1">
      <c r="A1" s="303" t="s">
        <v>1381</v>
      </c>
      <c r="B1" s="304"/>
      <c r="C1" s="304"/>
      <c r="D1" s="304"/>
      <c r="E1" s="304"/>
      <c r="F1" s="304"/>
      <c r="G1" s="304"/>
    </row>
    <row r="2" spans="1:9" s="188" customFormat="1" ht="28.35" customHeight="1">
      <c r="A2" s="303" t="s">
        <v>1380</v>
      </c>
      <c r="B2" s="303"/>
      <c r="C2" s="303"/>
      <c r="D2" s="303"/>
      <c r="E2" s="303"/>
      <c r="F2" s="303"/>
      <c r="G2" s="303"/>
    </row>
    <row r="3" spans="1:9" s="188" customFormat="1" ht="28.35" customHeight="1">
      <c r="A3" s="303" t="s">
        <v>309</v>
      </c>
      <c r="B3" s="303"/>
      <c r="C3" s="303"/>
      <c r="D3" s="303"/>
      <c r="E3" s="303"/>
      <c r="F3" s="303"/>
      <c r="G3" s="303"/>
    </row>
    <row r="4" spans="1:9" s="189" customFormat="1" ht="28.35" customHeight="1" thickBot="1">
      <c r="A4" s="341" t="s">
        <v>1382</v>
      </c>
      <c r="B4" s="341"/>
      <c r="C4" s="341"/>
      <c r="D4" s="341"/>
      <c r="E4" s="341"/>
      <c r="F4" s="341"/>
      <c r="G4" s="341"/>
    </row>
    <row r="5" spans="1:9" s="191" customFormat="1" ht="28.35" customHeight="1" thickBot="1">
      <c r="A5" s="251" t="s">
        <v>1153</v>
      </c>
      <c r="B5" s="179" t="s">
        <v>1057</v>
      </c>
      <c r="C5" s="180" t="s">
        <v>50</v>
      </c>
      <c r="D5" s="180" t="s">
        <v>1058</v>
      </c>
      <c r="E5" s="180" t="s">
        <v>1059</v>
      </c>
      <c r="F5" s="180" t="s">
        <v>1060</v>
      </c>
      <c r="G5" s="181" t="s">
        <v>1061</v>
      </c>
      <c r="H5" s="190"/>
      <c r="I5" s="190"/>
    </row>
    <row r="6" spans="1:9" s="191" customFormat="1" ht="28.35" customHeight="1" thickBot="1">
      <c r="A6" s="342" t="s">
        <v>1154</v>
      </c>
      <c r="B6" s="316" t="s">
        <v>1062</v>
      </c>
      <c r="C6" s="319" t="s">
        <v>277</v>
      </c>
      <c r="D6" s="192">
        <v>1</v>
      </c>
      <c r="E6" s="193" t="s">
        <v>275</v>
      </c>
      <c r="F6" s="194" t="s">
        <v>274</v>
      </c>
      <c r="G6" s="195" t="s">
        <v>46</v>
      </c>
      <c r="H6" s="190"/>
      <c r="I6" s="190"/>
    </row>
    <row r="7" spans="1:9" s="191" customFormat="1" ht="28.35" customHeight="1" thickBot="1">
      <c r="A7" s="343"/>
      <c r="B7" s="317"/>
      <c r="C7" s="320"/>
      <c r="D7" s="192">
        <f>SUM(D6 + 1)</f>
        <v>2</v>
      </c>
      <c r="E7" s="193" t="s">
        <v>276</v>
      </c>
      <c r="F7" s="196" t="s">
        <v>274</v>
      </c>
      <c r="G7" s="197" t="s">
        <v>46</v>
      </c>
      <c r="H7" s="190"/>
      <c r="I7" s="190"/>
    </row>
    <row r="8" spans="1:9" s="191" customFormat="1" ht="28.35" customHeight="1" thickBot="1">
      <c r="A8" s="343"/>
      <c r="B8" s="317"/>
      <c r="C8" s="348"/>
      <c r="D8" s="198">
        <f t="shared" ref="D8:D71" si="0">SUM(D7 + 1)</f>
        <v>3</v>
      </c>
      <c r="E8" s="199" t="s">
        <v>858</v>
      </c>
      <c r="F8" s="200" t="s">
        <v>274</v>
      </c>
      <c r="G8" s="201" t="s">
        <v>46</v>
      </c>
      <c r="H8" s="190"/>
      <c r="I8" s="190"/>
    </row>
    <row r="9" spans="1:9" s="191" customFormat="1" ht="28.35" customHeight="1" thickTop="1" thickBot="1">
      <c r="A9" s="343"/>
      <c r="B9" s="317"/>
      <c r="C9" s="308" t="s">
        <v>263</v>
      </c>
      <c r="D9" s="202">
        <f t="shared" si="0"/>
        <v>4</v>
      </c>
      <c r="E9" s="203" t="s">
        <v>1022</v>
      </c>
      <c r="F9" s="203" t="s">
        <v>835</v>
      </c>
      <c r="G9" s="204" t="s">
        <v>46</v>
      </c>
      <c r="H9" s="190"/>
      <c r="I9" s="190"/>
    </row>
    <row r="10" spans="1:9" s="191" customFormat="1" ht="28.35" customHeight="1" thickBot="1">
      <c r="A10" s="343"/>
      <c r="B10" s="317"/>
      <c r="C10" s="308"/>
      <c r="D10" s="192">
        <f t="shared" si="0"/>
        <v>5</v>
      </c>
      <c r="E10" s="205" t="s">
        <v>1189</v>
      </c>
      <c r="F10" s="205" t="s">
        <v>1188</v>
      </c>
      <c r="G10" s="197" t="s">
        <v>46</v>
      </c>
      <c r="H10" s="190"/>
      <c r="I10" s="190"/>
    </row>
    <row r="11" spans="1:9" s="188" customFormat="1" ht="28.35" customHeight="1" thickBot="1">
      <c r="A11" s="343"/>
      <c r="B11" s="317"/>
      <c r="C11" s="308"/>
      <c r="D11" s="192">
        <f t="shared" si="0"/>
        <v>6</v>
      </c>
      <c r="E11" s="205" t="s">
        <v>1023</v>
      </c>
      <c r="F11" s="205" t="s">
        <v>1024</v>
      </c>
      <c r="G11" s="197" t="s">
        <v>46</v>
      </c>
      <c r="H11" s="206"/>
      <c r="I11" s="206"/>
    </row>
    <row r="12" spans="1:9" s="188" customFormat="1" ht="28.35" customHeight="1" thickBot="1">
      <c r="A12" s="343"/>
      <c r="B12" s="317"/>
      <c r="C12" s="308"/>
      <c r="D12" s="192">
        <f t="shared" si="0"/>
        <v>7</v>
      </c>
      <c r="E12" s="205" t="s">
        <v>1025</v>
      </c>
      <c r="F12" s="205" t="s">
        <v>1026</v>
      </c>
      <c r="G12" s="197" t="s">
        <v>46</v>
      </c>
      <c r="H12" s="206"/>
      <c r="I12" s="206"/>
    </row>
    <row r="13" spans="1:9" s="188" customFormat="1" ht="28.35" customHeight="1" thickBot="1">
      <c r="A13" s="343"/>
      <c r="B13" s="317"/>
      <c r="C13" s="308"/>
      <c r="D13" s="192">
        <f t="shared" si="0"/>
        <v>8</v>
      </c>
      <c r="E13" s="205" t="s">
        <v>1215</v>
      </c>
      <c r="F13" s="205" t="s">
        <v>1214</v>
      </c>
      <c r="G13" s="197" t="s">
        <v>46</v>
      </c>
      <c r="H13" s="206"/>
      <c r="I13" s="206"/>
    </row>
    <row r="14" spans="1:9" s="188" customFormat="1" ht="28.35" customHeight="1" thickBot="1">
      <c r="A14" s="343"/>
      <c r="B14" s="317"/>
      <c r="C14" s="308"/>
      <c r="D14" s="192">
        <f t="shared" si="0"/>
        <v>9</v>
      </c>
      <c r="E14" s="205" t="s">
        <v>1224</v>
      </c>
      <c r="F14" s="205" t="s">
        <v>1222</v>
      </c>
      <c r="G14" s="197" t="s">
        <v>46</v>
      </c>
      <c r="H14" s="206"/>
      <c r="I14" s="206"/>
    </row>
    <row r="15" spans="1:9" s="188" customFormat="1" ht="28.35" customHeight="1" thickBot="1">
      <c r="A15" s="343"/>
      <c r="B15" s="317"/>
      <c r="C15" s="308"/>
      <c r="D15" s="192">
        <f t="shared" si="0"/>
        <v>10</v>
      </c>
      <c r="E15" s="205" t="s">
        <v>1227</v>
      </c>
      <c r="F15" s="205" t="s">
        <v>1228</v>
      </c>
      <c r="G15" s="197" t="s">
        <v>46</v>
      </c>
      <c r="H15" s="206"/>
      <c r="I15" s="206"/>
    </row>
    <row r="16" spans="1:9" s="188" customFormat="1" ht="28.35" customHeight="1" thickBot="1">
      <c r="A16" s="343"/>
      <c r="B16" s="317"/>
      <c r="C16" s="308"/>
      <c r="D16" s="192">
        <f t="shared" si="0"/>
        <v>11</v>
      </c>
      <c r="E16" s="205" t="s">
        <v>1229</v>
      </c>
      <c r="F16" s="205" t="s">
        <v>1230</v>
      </c>
      <c r="G16" s="197" t="s">
        <v>46</v>
      </c>
      <c r="H16" s="206"/>
      <c r="I16" s="206"/>
    </row>
    <row r="17" spans="1:9" s="188" customFormat="1" ht="28.35" customHeight="1" thickBot="1">
      <c r="A17" s="343"/>
      <c r="B17" s="317"/>
      <c r="C17" s="309"/>
      <c r="D17" s="192">
        <f t="shared" si="0"/>
        <v>12</v>
      </c>
      <c r="E17" s="205" t="s">
        <v>1231</v>
      </c>
      <c r="F17" s="205" t="s">
        <v>1027</v>
      </c>
      <c r="G17" s="207" t="s">
        <v>46</v>
      </c>
      <c r="H17" s="206"/>
      <c r="I17" s="206"/>
    </row>
    <row r="18" spans="1:9" s="188" customFormat="1" ht="28.35" customHeight="1" thickBot="1">
      <c r="A18" s="343"/>
      <c r="B18" s="317"/>
      <c r="C18" s="349" t="s">
        <v>299</v>
      </c>
      <c r="D18" s="192">
        <f t="shared" si="0"/>
        <v>13</v>
      </c>
      <c r="E18" s="205" t="s">
        <v>836</v>
      </c>
      <c r="F18" s="205" t="s">
        <v>837</v>
      </c>
      <c r="G18" s="207" t="s">
        <v>46</v>
      </c>
      <c r="H18" s="206"/>
      <c r="I18" s="206"/>
    </row>
    <row r="19" spans="1:9" s="188" customFormat="1" ht="28.35" customHeight="1" thickBot="1">
      <c r="A19" s="343"/>
      <c r="B19" s="317"/>
      <c r="C19" s="350"/>
      <c r="D19" s="192">
        <f t="shared" si="0"/>
        <v>14</v>
      </c>
      <c r="E19" s="205" t="s">
        <v>1032</v>
      </c>
      <c r="F19" s="205" t="s">
        <v>504</v>
      </c>
      <c r="G19" s="197" t="s">
        <v>46</v>
      </c>
      <c r="H19" s="206"/>
      <c r="I19" s="206"/>
    </row>
    <row r="20" spans="1:9" s="188" customFormat="1" ht="28.35" customHeight="1" thickBot="1">
      <c r="A20" s="343"/>
      <c r="B20" s="317"/>
      <c r="C20" s="350"/>
      <c r="D20" s="192">
        <f t="shared" si="0"/>
        <v>15</v>
      </c>
      <c r="E20" s="205" t="s">
        <v>838</v>
      </c>
      <c r="F20" s="205" t="s">
        <v>751</v>
      </c>
      <c r="G20" s="197" t="s">
        <v>46</v>
      </c>
      <c r="H20" s="206"/>
      <c r="I20" s="206"/>
    </row>
    <row r="21" spans="1:9" s="188" customFormat="1" ht="28.35" customHeight="1" thickBot="1">
      <c r="A21" s="343"/>
      <c r="B21" s="317"/>
      <c r="C21" s="350"/>
      <c r="D21" s="192">
        <f t="shared" si="0"/>
        <v>16</v>
      </c>
      <c r="E21" s="205" t="s">
        <v>1212</v>
      </c>
      <c r="F21" s="205" t="s">
        <v>1210</v>
      </c>
      <c r="G21" s="197" t="s">
        <v>46</v>
      </c>
      <c r="H21" s="206"/>
      <c r="I21" s="206"/>
    </row>
    <row r="22" spans="1:9" s="188" customFormat="1" ht="28.35" customHeight="1" thickBot="1">
      <c r="A22" s="343"/>
      <c r="B22" s="317"/>
      <c r="C22" s="350"/>
      <c r="D22" s="192">
        <f t="shared" si="0"/>
        <v>17</v>
      </c>
      <c r="E22" s="205" t="s">
        <v>1106</v>
      </c>
      <c r="F22" s="205" t="s">
        <v>1107</v>
      </c>
      <c r="G22" s="197" t="s">
        <v>46</v>
      </c>
      <c r="H22" s="206"/>
      <c r="I22" s="206"/>
    </row>
    <row r="23" spans="1:9" s="188" customFormat="1" ht="28.35" customHeight="1" thickBot="1">
      <c r="A23" s="343"/>
      <c r="B23" s="317"/>
      <c r="C23" s="350"/>
      <c r="D23" s="192">
        <f t="shared" si="0"/>
        <v>18</v>
      </c>
      <c r="E23" s="205" t="s">
        <v>1145</v>
      </c>
      <c r="F23" s="205" t="s">
        <v>1146</v>
      </c>
      <c r="G23" s="197" t="s">
        <v>46</v>
      </c>
      <c r="H23" s="206"/>
      <c r="I23" s="206"/>
    </row>
    <row r="24" spans="1:9" s="188" customFormat="1" ht="28.35" customHeight="1" thickBot="1">
      <c r="A24" s="343"/>
      <c r="B24" s="317"/>
      <c r="C24" s="351"/>
      <c r="D24" s="192">
        <f t="shared" si="0"/>
        <v>19</v>
      </c>
      <c r="E24" s="205" t="s">
        <v>1147</v>
      </c>
      <c r="F24" s="205" t="s">
        <v>1148</v>
      </c>
      <c r="G24" s="197" t="s">
        <v>46</v>
      </c>
      <c r="H24" s="206"/>
      <c r="I24" s="206"/>
    </row>
    <row r="25" spans="1:9" s="188" customFormat="1" ht="28.35" customHeight="1" thickBot="1">
      <c r="A25" s="343"/>
      <c r="B25" s="317"/>
      <c r="C25" s="319" t="s">
        <v>315</v>
      </c>
      <c r="D25" s="192">
        <f t="shared" si="0"/>
        <v>20</v>
      </c>
      <c r="E25" s="205" t="s">
        <v>265</v>
      </c>
      <c r="F25" s="205" t="s">
        <v>507</v>
      </c>
      <c r="G25" s="195" t="s">
        <v>46</v>
      </c>
      <c r="H25" s="206"/>
      <c r="I25" s="206"/>
    </row>
    <row r="26" spans="1:9" s="188" customFormat="1" ht="28.35" customHeight="1" thickBot="1">
      <c r="A26" s="343"/>
      <c r="B26" s="317"/>
      <c r="C26" s="320"/>
      <c r="D26" s="192">
        <f t="shared" si="0"/>
        <v>21</v>
      </c>
      <c r="E26" s="208" t="s">
        <v>328</v>
      </c>
      <c r="F26" s="208" t="s">
        <v>506</v>
      </c>
      <c r="G26" s="197" t="s">
        <v>46</v>
      </c>
      <c r="H26" s="206"/>
      <c r="I26" s="206"/>
    </row>
    <row r="27" spans="1:9" s="188" customFormat="1" ht="28.35" customHeight="1" thickBot="1">
      <c r="A27" s="344"/>
      <c r="B27" s="318"/>
      <c r="C27" s="329"/>
      <c r="D27" s="192">
        <f t="shared" si="0"/>
        <v>22</v>
      </c>
      <c r="E27" s="209" t="s">
        <v>327</v>
      </c>
      <c r="F27" s="209" t="s">
        <v>505</v>
      </c>
      <c r="G27" s="207" t="s">
        <v>46</v>
      </c>
      <c r="H27" s="206"/>
      <c r="I27" s="206"/>
    </row>
    <row r="28" spans="1:9" s="188" customFormat="1" ht="28.35" customHeight="1" thickBot="1">
      <c r="A28" s="345" t="s">
        <v>1167</v>
      </c>
      <c r="B28" s="352" t="s">
        <v>1149</v>
      </c>
      <c r="C28" s="326" t="s">
        <v>1063</v>
      </c>
      <c r="D28" s="192">
        <f t="shared" si="0"/>
        <v>23</v>
      </c>
      <c r="E28" s="205" t="s">
        <v>1185</v>
      </c>
      <c r="F28" s="205" t="s">
        <v>1186</v>
      </c>
      <c r="G28" s="195" t="s">
        <v>46</v>
      </c>
      <c r="H28" s="206"/>
      <c r="I28" s="206"/>
    </row>
    <row r="29" spans="1:9" s="188" customFormat="1" ht="28.35" customHeight="1" thickBot="1">
      <c r="A29" s="346"/>
      <c r="B29" s="353"/>
      <c r="C29" s="327"/>
      <c r="D29" s="192">
        <f t="shared" si="0"/>
        <v>24</v>
      </c>
      <c r="E29" s="205" t="s">
        <v>1104</v>
      </c>
      <c r="F29" s="203" t="s">
        <v>504</v>
      </c>
      <c r="G29" s="197" t="s">
        <v>46</v>
      </c>
      <c r="H29" s="206"/>
      <c r="I29" s="206"/>
    </row>
    <row r="30" spans="1:9" s="188" customFormat="1" ht="28.35" customHeight="1" thickBot="1">
      <c r="A30" s="346"/>
      <c r="B30" s="353"/>
      <c r="C30" s="327"/>
      <c r="D30" s="192">
        <f t="shared" si="0"/>
        <v>25</v>
      </c>
      <c r="E30" s="205" t="s">
        <v>1187</v>
      </c>
      <c r="F30" s="203" t="s">
        <v>433</v>
      </c>
      <c r="G30" s="197" t="s">
        <v>46</v>
      </c>
      <c r="H30" s="206"/>
      <c r="I30" s="206"/>
    </row>
    <row r="31" spans="1:9" s="188" customFormat="1" ht="28.35" customHeight="1" thickBot="1">
      <c r="A31" s="346"/>
      <c r="B31" s="353"/>
      <c r="C31" s="327"/>
      <c r="D31" s="192">
        <f t="shared" si="0"/>
        <v>26</v>
      </c>
      <c r="E31" s="205" t="s">
        <v>1028</v>
      </c>
      <c r="F31" s="203" t="s">
        <v>1188</v>
      </c>
      <c r="G31" s="197" t="s">
        <v>46</v>
      </c>
      <c r="H31" s="206"/>
      <c r="I31" s="206"/>
    </row>
    <row r="32" spans="1:9" s="188" customFormat="1" ht="28.35" customHeight="1" thickBot="1">
      <c r="A32" s="346"/>
      <c r="B32" s="353"/>
      <c r="C32" s="327"/>
      <c r="D32" s="192">
        <f t="shared" si="0"/>
        <v>27</v>
      </c>
      <c r="E32" s="205" t="s">
        <v>1190</v>
      </c>
      <c r="F32" s="203" t="s">
        <v>1191</v>
      </c>
      <c r="G32" s="197" t="s">
        <v>46</v>
      </c>
      <c r="H32" s="206"/>
      <c r="I32" s="206"/>
    </row>
    <row r="33" spans="1:9" s="188" customFormat="1" ht="28.35" customHeight="1" thickBot="1">
      <c r="A33" s="346"/>
      <c r="B33" s="353"/>
      <c r="C33" s="327"/>
      <c r="D33" s="192">
        <f t="shared" si="0"/>
        <v>28</v>
      </c>
      <c r="E33" s="205" t="s">
        <v>1192</v>
      </c>
      <c r="F33" s="203" t="s">
        <v>1193</v>
      </c>
      <c r="G33" s="197" t="s">
        <v>46</v>
      </c>
      <c r="H33" s="206"/>
      <c r="I33" s="206"/>
    </row>
    <row r="34" spans="1:9" s="188" customFormat="1" ht="28.35" customHeight="1" thickBot="1">
      <c r="A34" s="346"/>
      <c r="B34" s="353"/>
      <c r="C34" s="327"/>
      <c r="D34" s="192">
        <f t="shared" si="0"/>
        <v>29</v>
      </c>
      <c r="E34" s="205" t="s">
        <v>1195</v>
      </c>
      <c r="F34" s="203" t="s">
        <v>1194</v>
      </c>
      <c r="G34" s="197" t="s">
        <v>46</v>
      </c>
      <c r="H34" s="206"/>
      <c r="I34" s="206"/>
    </row>
    <row r="35" spans="1:9" s="188" customFormat="1" ht="28.35" customHeight="1" thickBot="1">
      <c r="A35" s="346"/>
      <c r="B35" s="353"/>
      <c r="C35" s="327"/>
      <c r="D35" s="192">
        <f t="shared" si="0"/>
        <v>30</v>
      </c>
      <c r="E35" s="205" t="s">
        <v>1196</v>
      </c>
      <c r="F35" s="203" t="s">
        <v>835</v>
      </c>
      <c r="G35" s="197" t="s">
        <v>46</v>
      </c>
      <c r="H35" s="206"/>
      <c r="I35" s="206"/>
    </row>
    <row r="36" spans="1:9" s="188" customFormat="1" ht="28.35" customHeight="1" thickBot="1">
      <c r="A36" s="346"/>
      <c r="B36" s="353"/>
      <c r="C36" s="327"/>
      <c r="D36" s="192">
        <f t="shared" si="0"/>
        <v>31</v>
      </c>
      <c r="E36" s="205" t="s">
        <v>1197</v>
      </c>
      <c r="F36" s="203" t="s">
        <v>1198</v>
      </c>
      <c r="G36" s="197" t="s">
        <v>46</v>
      </c>
      <c r="H36" s="206"/>
      <c r="I36" s="206"/>
    </row>
    <row r="37" spans="1:9" s="188" customFormat="1" ht="28.35" customHeight="1" thickBot="1">
      <c r="A37" s="346"/>
      <c r="B37" s="353"/>
      <c r="C37" s="327"/>
      <c r="D37" s="192">
        <f t="shared" si="0"/>
        <v>32</v>
      </c>
      <c r="E37" s="205" t="s">
        <v>1199</v>
      </c>
      <c r="F37" s="203" t="s">
        <v>1200</v>
      </c>
      <c r="G37" s="197" t="s">
        <v>46</v>
      </c>
      <c r="H37" s="206"/>
      <c r="I37" s="206"/>
    </row>
    <row r="38" spans="1:9" s="188" customFormat="1" ht="28.35" customHeight="1" thickBot="1">
      <c r="A38" s="346"/>
      <c r="B38" s="353"/>
      <c r="C38" s="327"/>
      <c r="D38" s="192">
        <f t="shared" si="0"/>
        <v>33</v>
      </c>
      <c r="E38" s="205" t="s">
        <v>1105</v>
      </c>
      <c r="F38" s="203" t="s">
        <v>1201</v>
      </c>
      <c r="G38" s="197" t="s">
        <v>46</v>
      </c>
      <c r="H38" s="206"/>
      <c r="I38" s="206"/>
    </row>
    <row r="39" spans="1:9" s="188" customFormat="1" ht="28.35" customHeight="1" thickBot="1">
      <c r="A39" s="346"/>
      <c r="B39" s="353"/>
      <c r="C39" s="327"/>
      <c r="D39" s="192">
        <f t="shared" si="0"/>
        <v>34</v>
      </c>
      <c r="E39" s="205" t="s">
        <v>1202</v>
      </c>
      <c r="F39" s="203" t="s">
        <v>1204</v>
      </c>
      <c r="G39" s="197" t="s">
        <v>46</v>
      </c>
      <c r="H39" s="206"/>
      <c r="I39" s="206"/>
    </row>
    <row r="40" spans="1:9" s="188" customFormat="1" ht="28.35" customHeight="1" thickBot="1">
      <c r="A40" s="346"/>
      <c r="B40" s="353"/>
      <c r="C40" s="327"/>
      <c r="D40" s="192">
        <f t="shared" si="0"/>
        <v>35</v>
      </c>
      <c r="E40" s="205" t="s">
        <v>1205</v>
      </c>
      <c r="F40" s="203" t="s">
        <v>1203</v>
      </c>
      <c r="G40" s="197" t="s">
        <v>46</v>
      </c>
      <c r="H40" s="206"/>
      <c r="I40" s="206"/>
    </row>
    <row r="41" spans="1:9" s="188" customFormat="1" ht="28.35" customHeight="1" thickBot="1">
      <c r="A41" s="346"/>
      <c r="B41" s="353"/>
      <c r="C41" s="327"/>
      <c r="D41" s="192">
        <f t="shared" si="0"/>
        <v>36</v>
      </c>
      <c r="E41" s="205" t="s">
        <v>1029</v>
      </c>
      <c r="F41" s="203" t="s">
        <v>1030</v>
      </c>
      <c r="G41" s="197" t="s">
        <v>46</v>
      </c>
      <c r="H41" s="206"/>
      <c r="I41" s="206"/>
    </row>
    <row r="42" spans="1:9" s="188" customFormat="1" ht="28.35" customHeight="1" thickBot="1">
      <c r="A42" s="346"/>
      <c r="B42" s="353"/>
      <c r="C42" s="327"/>
      <c r="D42" s="192">
        <f t="shared" si="0"/>
        <v>37</v>
      </c>
      <c r="E42" s="205" t="s">
        <v>1031</v>
      </c>
      <c r="F42" s="203" t="s">
        <v>707</v>
      </c>
      <c r="G42" s="197" t="s">
        <v>46</v>
      </c>
      <c r="H42" s="206"/>
      <c r="I42" s="206"/>
    </row>
    <row r="43" spans="1:9" s="188" customFormat="1" ht="28.35" customHeight="1" thickBot="1">
      <c r="A43" s="346"/>
      <c r="B43" s="353"/>
      <c r="C43" s="327"/>
      <c r="D43" s="192">
        <f t="shared" si="0"/>
        <v>38</v>
      </c>
      <c r="E43" s="205" t="s">
        <v>1206</v>
      </c>
      <c r="F43" s="203" t="s">
        <v>1203</v>
      </c>
      <c r="G43" s="197" t="s">
        <v>46</v>
      </c>
      <c r="H43" s="206"/>
      <c r="I43" s="206"/>
    </row>
    <row r="44" spans="1:9" s="188" customFormat="1" ht="28.35" customHeight="1" thickBot="1">
      <c r="A44" s="346"/>
      <c r="B44" s="353"/>
      <c r="C44" s="327"/>
      <c r="D44" s="192">
        <f t="shared" si="0"/>
        <v>39</v>
      </c>
      <c r="E44" s="205" t="s">
        <v>1207</v>
      </c>
      <c r="F44" s="203" t="s">
        <v>1208</v>
      </c>
      <c r="G44" s="197" t="s">
        <v>46</v>
      </c>
      <c r="H44" s="206"/>
      <c r="I44" s="206"/>
    </row>
    <row r="45" spans="1:9" s="188" customFormat="1" ht="28.35" customHeight="1" thickBot="1">
      <c r="A45" s="346"/>
      <c r="B45" s="353"/>
      <c r="C45" s="327"/>
      <c r="D45" s="192">
        <f t="shared" si="0"/>
        <v>40</v>
      </c>
      <c r="E45" s="205" t="s">
        <v>1102</v>
      </c>
      <c r="F45" s="203" t="s">
        <v>1103</v>
      </c>
      <c r="G45" s="197" t="s">
        <v>46</v>
      </c>
      <c r="H45" s="206"/>
      <c r="I45" s="206"/>
    </row>
    <row r="46" spans="1:9" s="188" customFormat="1" ht="28.35" customHeight="1" thickBot="1">
      <c r="A46" s="346"/>
      <c r="B46" s="353"/>
      <c r="C46" s="327"/>
      <c r="D46" s="192">
        <f t="shared" si="0"/>
        <v>41</v>
      </c>
      <c r="E46" s="205" t="s">
        <v>1209</v>
      </c>
      <c r="F46" s="203" t="s">
        <v>1210</v>
      </c>
      <c r="G46" s="197" t="s">
        <v>46</v>
      </c>
      <c r="H46" s="206"/>
      <c r="I46" s="206"/>
    </row>
    <row r="47" spans="1:9" s="188" customFormat="1" ht="28.35" customHeight="1" thickBot="1">
      <c r="A47" s="346"/>
      <c r="B47" s="353"/>
      <c r="C47" s="327"/>
      <c r="D47" s="192">
        <f t="shared" si="0"/>
        <v>42</v>
      </c>
      <c r="E47" s="205" t="s">
        <v>1211</v>
      </c>
      <c r="F47" s="203" t="s">
        <v>1210</v>
      </c>
      <c r="G47" s="197" t="s">
        <v>46</v>
      </c>
      <c r="H47" s="206"/>
      <c r="I47" s="206"/>
    </row>
    <row r="48" spans="1:9" s="188" customFormat="1" ht="28.35" customHeight="1" thickBot="1">
      <c r="A48" s="346"/>
      <c r="B48" s="353"/>
      <c r="C48" s="327"/>
      <c r="D48" s="192">
        <f t="shared" si="0"/>
        <v>43</v>
      </c>
      <c r="E48" s="205" t="s">
        <v>1213</v>
      </c>
      <c r="F48" s="203" t="s">
        <v>1214</v>
      </c>
      <c r="G48" s="197" t="s">
        <v>46</v>
      </c>
      <c r="H48" s="206"/>
      <c r="I48" s="206"/>
    </row>
    <row r="49" spans="1:9" s="188" customFormat="1" ht="28.35" customHeight="1" thickBot="1">
      <c r="A49" s="346"/>
      <c r="B49" s="353"/>
      <c r="C49" s="327"/>
      <c r="D49" s="192">
        <f t="shared" si="0"/>
        <v>44</v>
      </c>
      <c r="E49" s="205" t="s">
        <v>1216</v>
      </c>
      <c r="F49" s="203" t="s">
        <v>1214</v>
      </c>
      <c r="G49" s="197" t="s">
        <v>46</v>
      </c>
      <c r="H49" s="206"/>
      <c r="I49" s="206"/>
    </row>
    <row r="50" spans="1:9" s="188" customFormat="1" ht="28.35" customHeight="1" thickBot="1">
      <c r="A50" s="346"/>
      <c r="B50" s="353"/>
      <c r="C50" s="327"/>
      <c r="D50" s="192">
        <f t="shared" si="0"/>
        <v>45</v>
      </c>
      <c r="E50" s="205" t="s">
        <v>1217</v>
      </c>
      <c r="F50" s="203" t="s">
        <v>1218</v>
      </c>
      <c r="G50" s="197" t="s">
        <v>46</v>
      </c>
      <c r="H50" s="206"/>
      <c r="I50" s="206"/>
    </row>
    <row r="51" spans="1:9" s="188" customFormat="1" ht="28.35" customHeight="1" thickBot="1">
      <c r="A51" s="346"/>
      <c r="B51" s="353"/>
      <c r="C51" s="327"/>
      <c r="D51" s="192">
        <f t="shared" si="0"/>
        <v>46</v>
      </c>
      <c r="E51" s="205" t="s">
        <v>1219</v>
      </c>
      <c r="F51" s="203" t="s">
        <v>1214</v>
      </c>
      <c r="G51" s="197" t="s">
        <v>46</v>
      </c>
      <c r="H51" s="206"/>
      <c r="I51" s="206"/>
    </row>
    <row r="52" spans="1:9" s="188" customFormat="1" ht="28.35" customHeight="1" thickBot="1">
      <c r="A52" s="346"/>
      <c r="B52" s="353"/>
      <c r="C52" s="327"/>
      <c r="D52" s="192">
        <f t="shared" si="0"/>
        <v>47</v>
      </c>
      <c r="E52" s="205" t="s">
        <v>1220</v>
      </c>
      <c r="F52" s="203" t="s">
        <v>1214</v>
      </c>
      <c r="G52" s="197" t="s">
        <v>46</v>
      </c>
      <c r="H52" s="206"/>
      <c r="I52" s="206"/>
    </row>
    <row r="53" spans="1:9" s="188" customFormat="1" ht="28.35" customHeight="1" thickBot="1">
      <c r="A53" s="346"/>
      <c r="B53" s="353"/>
      <c r="C53" s="327"/>
      <c r="D53" s="192">
        <f t="shared" si="0"/>
        <v>48</v>
      </c>
      <c r="E53" s="205" t="s">
        <v>1221</v>
      </c>
      <c r="F53" s="203" t="s">
        <v>1222</v>
      </c>
      <c r="G53" s="197" t="s">
        <v>46</v>
      </c>
      <c r="H53" s="206"/>
      <c r="I53" s="206"/>
    </row>
    <row r="54" spans="1:9" s="188" customFormat="1" ht="28.35" customHeight="1" thickBot="1">
      <c r="A54" s="346"/>
      <c r="B54" s="353"/>
      <c r="C54" s="327"/>
      <c r="D54" s="192">
        <f t="shared" si="0"/>
        <v>49</v>
      </c>
      <c r="E54" s="205" t="s">
        <v>1223</v>
      </c>
      <c r="F54" s="203" t="s">
        <v>1222</v>
      </c>
      <c r="G54" s="197" t="s">
        <v>46</v>
      </c>
      <c r="H54" s="206"/>
      <c r="I54" s="206"/>
    </row>
    <row r="55" spans="1:9" s="188" customFormat="1" ht="28.35" customHeight="1" thickBot="1">
      <c r="A55" s="346"/>
      <c r="B55" s="353"/>
      <c r="C55" s="327"/>
      <c r="D55" s="192">
        <f t="shared" si="0"/>
        <v>50</v>
      </c>
      <c r="E55" s="205" t="s">
        <v>1225</v>
      </c>
      <c r="F55" s="203" t="s">
        <v>1226</v>
      </c>
      <c r="G55" s="197" t="s">
        <v>46</v>
      </c>
      <c r="H55" s="206"/>
      <c r="I55" s="206"/>
    </row>
    <row r="56" spans="1:9" s="188" customFormat="1" ht="28.35" customHeight="1" thickBot="1">
      <c r="A56" s="346"/>
      <c r="B56" s="353"/>
      <c r="C56" s="327"/>
      <c r="D56" s="192">
        <f t="shared" si="0"/>
        <v>51</v>
      </c>
      <c r="E56" s="205" t="s">
        <v>1232</v>
      </c>
      <c r="F56" s="203" t="s">
        <v>1233</v>
      </c>
      <c r="G56" s="197" t="s">
        <v>46</v>
      </c>
      <c r="H56" s="206"/>
      <c r="I56" s="206"/>
    </row>
    <row r="57" spans="1:9" s="188" customFormat="1" ht="28.35" customHeight="1" thickBot="1">
      <c r="A57" s="346"/>
      <c r="B57" s="353"/>
      <c r="C57" s="327"/>
      <c r="D57" s="192">
        <f t="shared" si="0"/>
        <v>52</v>
      </c>
      <c r="E57" s="205" t="s">
        <v>1359</v>
      </c>
      <c r="F57" s="203" t="s">
        <v>1360</v>
      </c>
      <c r="G57" s="197" t="s">
        <v>46</v>
      </c>
      <c r="H57" s="206"/>
      <c r="I57" s="206"/>
    </row>
    <row r="58" spans="1:9" s="188" customFormat="1" ht="28.35" customHeight="1" thickBot="1">
      <c r="A58" s="346"/>
      <c r="B58" s="353"/>
      <c r="C58" s="327"/>
      <c r="D58" s="192">
        <f t="shared" si="0"/>
        <v>53</v>
      </c>
      <c r="E58" s="205" t="s">
        <v>1361</v>
      </c>
      <c r="F58" s="203" t="s">
        <v>1360</v>
      </c>
      <c r="G58" s="197" t="s">
        <v>46</v>
      </c>
      <c r="H58" s="206"/>
      <c r="I58" s="206"/>
    </row>
    <row r="59" spans="1:9" s="188" customFormat="1" ht="28.35" customHeight="1" thickBot="1">
      <c r="A59" s="346"/>
      <c r="B59" s="353"/>
      <c r="C59" s="327"/>
      <c r="D59" s="192">
        <f t="shared" si="0"/>
        <v>54</v>
      </c>
      <c r="E59" s="205" t="s">
        <v>1362</v>
      </c>
      <c r="F59" s="203" t="s">
        <v>1363</v>
      </c>
      <c r="G59" s="197" t="s">
        <v>46</v>
      </c>
      <c r="H59" s="206"/>
      <c r="I59" s="206"/>
    </row>
    <row r="60" spans="1:9" s="188" customFormat="1" ht="28.35" customHeight="1" thickBot="1">
      <c r="A60" s="346"/>
      <c r="B60" s="353"/>
      <c r="C60" s="327"/>
      <c r="D60" s="192">
        <f t="shared" si="0"/>
        <v>55</v>
      </c>
      <c r="E60" s="205" t="s">
        <v>1364</v>
      </c>
      <c r="F60" s="203" t="s">
        <v>1363</v>
      </c>
      <c r="G60" s="197" t="s">
        <v>46</v>
      </c>
      <c r="H60" s="206"/>
      <c r="I60" s="206"/>
    </row>
    <row r="61" spans="1:9" s="188" customFormat="1" ht="28.35" customHeight="1" thickBot="1">
      <c r="A61" s="346"/>
      <c r="B61" s="353"/>
      <c r="C61" s="327"/>
      <c r="D61" s="192">
        <f t="shared" si="0"/>
        <v>56</v>
      </c>
      <c r="E61" s="205" t="s">
        <v>1365</v>
      </c>
      <c r="F61" s="203" t="s">
        <v>524</v>
      </c>
      <c r="G61" s="197" t="s">
        <v>46</v>
      </c>
      <c r="H61" s="206"/>
      <c r="I61" s="206"/>
    </row>
    <row r="62" spans="1:9" s="188" customFormat="1" ht="28.35" customHeight="1" thickBot="1">
      <c r="A62" s="346"/>
      <c r="B62" s="353"/>
      <c r="C62" s="327"/>
      <c r="D62" s="192">
        <f t="shared" si="0"/>
        <v>57</v>
      </c>
      <c r="E62" s="205" t="s">
        <v>1366</v>
      </c>
      <c r="F62" s="203" t="s">
        <v>617</v>
      </c>
      <c r="G62" s="197" t="s">
        <v>46</v>
      </c>
      <c r="H62" s="206"/>
      <c r="I62" s="206"/>
    </row>
    <row r="63" spans="1:9" s="188" customFormat="1" ht="28.35" customHeight="1" thickBot="1">
      <c r="A63" s="346"/>
      <c r="B63" s="353"/>
      <c r="C63" s="327"/>
      <c r="D63" s="192">
        <f t="shared" si="0"/>
        <v>58</v>
      </c>
      <c r="E63" s="205" t="s">
        <v>1367</v>
      </c>
      <c r="F63" s="203" t="s">
        <v>1368</v>
      </c>
      <c r="G63" s="197" t="s">
        <v>46</v>
      </c>
      <c r="H63" s="206"/>
      <c r="I63" s="206"/>
    </row>
    <row r="64" spans="1:9" s="188" customFormat="1" ht="28.35" customHeight="1" thickBot="1">
      <c r="A64" s="346"/>
      <c r="B64" s="353"/>
      <c r="C64" s="327"/>
      <c r="D64" s="192">
        <f t="shared" si="0"/>
        <v>59</v>
      </c>
      <c r="E64" s="205" t="s">
        <v>1369</v>
      </c>
      <c r="F64" s="203" t="s">
        <v>1370</v>
      </c>
      <c r="G64" s="197" t="s">
        <v>46</v>
      </c>
      <c r="H64" s="206"/>
      <c r="I64" s="206"/>
    </row>
    <row r="65" spans="1:9" s="188" customFormat="1" ht="28.35" customHeight="1" thickBot="1">
      <c r="A65" s="346"/>
      <c r="B65" s="353"/>
      <c r="C65" s="327"/>
      <c r="D65" s="192">
        <f t="shared" si="0"/>
        <v>60</v>
      </c>
      <c r="E65" s="205" t="s">
        <v>1123</v>
      </c>
      <c r="F65" s="203" t="s">
        <v>1124</v>
      </c>
      <c r="G65" s="197" t="s">
        <v>46</v>
      </c>
      <c r="H65" s="206"/>
      <c r="I65" s="206"/>
    </row>
    <row r="66" spans="1:9" s="188" customFormat="1" ht="28.35" customHeight="1" thickBot="1">
      <c r="A66" s="346"/>
      <c r="B66" s="353"/>
      <c r="C66" s="327"/>
      <c r="D66" s="192">
        <f t="shared" si="0"/>
        <v>61</v>
      </c>
      <c r="E66" s="205" t="s">
        <v>1125</v>
      </c>
      <c r="F66" s="203" t="s">
        <v>1124</v>
      </c>
      <c r="G66" s="197" t="s">
        <v>46</v>
      </c>
      <c r="H66" s="206"/>
      <c r="I66" s="206" t="s">
        <v>1064</v>
      </c>
    </row>
    <row r="67" spans="1:9" s="188" customFormat="1" ht="28.35" customHeight="1" thickBot="1">
      <c r="A67" s="346"/>
      <c r="B67" s="353"/>
      <c r="C67" s="327"/>
      <c r="D67" s="192">
        <f t="shared" si="0"/>
        <v>62</v>
      </c>
      <c r="E67" s="205" t="s">
        <v>1126</v>
      </c>
      <c r="F67" s="203" t="s">
        <v>1124</v>
      </c>
      <c r="G67" s="197" t="s">
        <v>46</v>
      </c>
      <c r="H67" s="206"/>
      <c r="I67" s="206"/>
    </row>
    <row r="68" spans="1:9" s="188" customFormat="1" ht="28.35" customHeight="1" thickBot="1">
      <c r="A68" s="346"/>
      <c r="B68" s="353"/>
      <c r="C68" s="327"/>
      <c r="D68" s="192">
        <f t="shared" si="0"/>
        <v>63</v>
      </c>
      <c r="E68" s="205" t="s">
        <v>1371</v>
      </c>
      <c r="F68" s="203" t="s">
        <v>617</v>
      </c>
      <c r="G68" s="197" t="s">
        <v>46</v>
      </c>
      <c r="H68" s="206"/>
      <c r="I68" s="206"/>
    </row>
    <row r="69" spans="1:9" s="188" customFormat="1" ht="28.35" customHeight="1" thickBot="1">
      <c r="A69" s="346"/>
      <c r="B69" s="353"/>
      <c r="C69" s="327"/>
      <c r="D69" s="192">
        <f t="shared" si="0"/>
        <v>64</v>
      </c>
      <c r="E69" s="205" t="s">
        <v>1372</v>
      </c>
      <c r="F69" s="203" t="s">
        <v>617</v>
      </c>
      <c r="G69" s="197"/>
      <c r="H69" s="206"/>
      <c r="I69" s="206"/>
    </row>
    <row r="70" spans="1:9" s="188" customFormat="1" ht="28.35" customHeight="1" thickBot="1">
      <c r="A70" s="346"/>
      <c r="B70" s="353"/>
      <c r="C70" s="327"/>
      <c r="D70" s="192">
        <f t="shared" si="0"/>
        <v>65</v>
      </c>
      <c r="E70" s="205" t="s">
        <v>1373</v>
      </c>
      <c r="F70" s="203" t="s">
        <v>1374</v>
      </c>
      <c r="G70" s="197"/>
      <c r="H70" s="206"/>
      <c r="I70" s="206"/>
    </row>
    <row r="71" spans="1:9" s="188" customFormat="1" ht="28.35" customHeight="1" thickBot="1">
      <c r="A71" s="346"/>
      <c r="B71" s="353"/>
      <c r="C71" s="327"/>
      <c r="D71" s="192">
        <f t="shared" si="0"/>
        <v>66</v>
      </c>
      <c r="E71" s="205" t="s">
        <v>1127</v>
      </c>
      <c r="F71" s="203" t="s">
        <v>1128</v>
      </c>
      <c r="G71" s="197" t="s">
        <v>46</v>
      </c>
      <c r="H71" s="206"/>
      <c r="I71" s="206"/>
    </row>
    <row r="72" spans="1:9" s="188" customFormat="1" ht="28.35" customHeight="1" thickBot="1">
      <c r="A72" s="346"/>
      <c r="B72" s="353"/>
      <c r="C72" s="327"/>
      <c r="D72" s="192">
        <f t="shared" ref="D72:D135" si="1">SUM(D71 + 1)</f>
        <v>67</v>
      </c>
      <c r="E72" s="205" t="s">
        <v>1129</v>
      </c>
      <c r="F72" s="203" t="s">
        <v>1130</v>
      </c>
      <c r="G72" s="197" t="s">
        <v>46</v>
      </c>
      <c r="H72" s="206"/>
      <c r="I72" s="206"/>
    </row>
    <row r="73" spans="1:9" s="188" customFormat="1" ht="28.35" customHeight="1" thickBot="1">
      <c r="A73" s="346"/>
      <c r="B73" s="353"/>
      <c r="C73" s="327"/>
      <c r="D73" s="192">
        <f t="shared" si="1"/>
        <v>68</v>
      </c>
      <c r="E73" s="205" t="s">
        <v>1131</v>
      </c>
      <c r="F73" s="203" t="s">
        <v>1132</v>
      </c>
      <c r="G73" s="197" t="s">
        <v>46</v>
      </c>
      <c r="H73" s="206"/>
      <c r="I73" s="206"/>
    </row>
    <row r="74" spans="1:9" s="188" customFormat="1" ht="28.35" customHeight="1" thickBot="1">
      <c r="A74" s="346"/>
      <c r="B74" s="353"/>
      <c r="C74" s="327"/>
      <c r="D74" s="192">
        <f t="shared" si="1"/>
        <v>69</v>
      </c>
      <c r="E74" s="205" t="s">
        <v>1133</v>
      </c>
      <c r="F74" s="203" t="s">
        <v>1134</v>
      </c>
      <c r="G74" s="197" t="s">
        <v>46</v>
      </c>
      <c r="H74" s="206"/>
      <c r="I74" s="206"/>
    </row>
    <row r="75" spans="1:9" s="188" customFormat="1" ht="28.35" customHeight="1" thickBot="1">
      <c r="A75" s="346"/>
      <c r="B75" s="353"/>
      <c r="C75" s="327"/>
      <c r="D75" s="192">
        <f t="shared" si="1"/>
        <v>70</v>
      </c>
      <c r="E75" s="205" t="s">
        <v>1135</v>
      </c>
      <c r="F75" s="203" t="s">
        <v>1136</v>
      </c>
      <c r="G75" s="197" t="s">
        <v>46</v>
      </c>
      <c r="H75" s="206"/>
      <c r="I75" s="206"/>
    </row>
    <row r="76" spans="1:9" s="188" customFormat="1" ht="28.35" customHeight="1" thickBot="1">
      <c r="A76" s="346"/>
      <c r="B76" s="353"/>
      <c r="C76" s="327"/>
      <c r="D76" s="192">
        <f t="shared" si="1"/>
        <v>71</v>
      </c>
      <c r="E76" s="205" t="s">
        <v>1137</v>
      </c>
      <c r="F76" s="203" t="s">
        <v>1138</v>
      </c>
      <c r="G76" s="197" t="s">
        <v>46</v>
      </c>
      <c r="H76" s="206"/>
      <c r="I76" s="206"/>
    </row>
    <row r="77" spans="1:9" s="188" customFormat="1" ht="28.35" customHeight="1" thickBot="1">
      <c r="A77" s="346"/>
      <c r="B77" s="353"/>
      <c r="C77" s="327"/>
      <c r="D77" s="192">
        <f t="shared" si="1"/>
        <v>72</v>
      </c>
      <c r="E77" s="205" t="s">
        <v>1139</v>
      </c>
      <c r="F77" s="203" t="s">
        <v>1140</v>
      </c>
      <c r="G77" s="197" t="s">
        <v>46</v>
      </c>
      <c r="H77" s="206"/>
      <c r="I77" s="206"/>
    </row>
    <row r="78" spans="1:9" s="188" customFormat="1" ht="28.35" customHeight="1" thickBot="1">
      <c r="A78" s="346"/>
      <c r="B78" s="353"/>
      <c r="C78" s="327"/>
      <c r="D78" s="192">
        <f t="shared" si="1"/>
        <v>73</v>
      </c>
      <c r="E78" s="205" t="s">
        <v>1141</v>
      </c>
      <c r="F78" s="203" t="s">
        <v>1142</v>
      </c>
      <c r="G78" s="197" t="s">
        <v>46</v>
      </c>
      <c r="H78" s="206"/>
      <c r="I78" s="206"/>
    </row>
    <row r="79" spans="1:9" s="188" customFormat="1" ht="28.35" customHeight="1" thickBot="1">
      <c r="A79" s="346"/>
      <c r="B79" s="353"/>
      <c r="C79" s="328"/>
      <c r="D79" s="192">
        <f t="shared" si="1"/>
        <v>74</v>
      </c>
      <c r="E79" s="205" t="s">
        <v>1143</v>
      </c>
      <c r="F79" s="203" t="s">
        <v>1144</v>
      </c>
      <c r="G79" s="197" t="s">
        <v>46</v>
      </c>
      <c r="H79" s="206"/>
      <c r="I79" s="206"/>
    </row>
    <row r="80" spans="1:9" s="188" customFormat="1" ht="28.35" customHeight="1" thickBot="1">
      <c r="A80" s="346"/>
      <c r="B80" s="369" t="s">
        <v>1075</v>
      </c>
      <c r="C80" s="372" t="s">
        <v>1063</v>
      </c>
      <c r="D80" s="192">
        <f t="shared" si="1"/>
        <v>75</v>
      </c>
      <c r="E80" s="205" t="s">
        <v>338</v>
      </c>
      <c r="F80" s="205" t="s">
        <v>302</v>
      </c>
      <c r="G80" s="210" t="s">
        <v>46</v>
      </c>
      <c r="H80" s="206"/>
      <c r="I80" s="206"/>
    </row>
    <row r="81" spans="1:9" s="188" customFormat="1" ht="28.35" customHeight="1" thickBot="1">
      <c r="A81" s="346"/>
      <c r="B81" s="369"/>
      <c r="C81" s="373"/>
      <c r="D81" s="192">
        <f t="shared" si="1"/>
        <v>76</v>
      </c>
      <c r="E81" s="205" t="s">
        <v>394</v>
      </c>
      <c r="F81" s="205" t="s">
        <v>302</v>
      </c>
      <c r="G81" s="210" t="s">
        <v>46</v>
      </c>
      <c r="H81" s="206"/>
      <c r="I81" s="206"/>
    </row>
    <row r="82" spans="1:9" s="188" customFormat="1" ht="28.35" customHeight="1" thickBot="1">
      <c r="A82" s="346"/>
      <c r="B82" s="369"/>
      <c r="C82" s="373"/>
      <c r="D82" s="192">
        <f t="shared" si="1"/>
        <v>77</v>
      </c>
      <c r="E82" s="205" t="s">
        <v>395</v>
      </c>
      <c r="F82" s="205" t="s">
        <v>302</v>
      </c>
      <c r="G82" s="210" t="s">
        <v>46</v>
      </c>
      <c r="H82" s="206"/>
      <c r="I82" s="206"/>
    </row>
    <row r="83" spans="1:9" s="188" customFormat="1" ht="28.35" customHeight="1" thickBot="1">
      <c r="A83" s="346"/>
      <c r="B83" s="369"/>
      <c r="C83" s="374"/>
      <c r="D83" s="192">
        <f t="shared" si="1"/>
        <v>78</v>
      </c>
      <c r="E83" s="205" t="s">
        <v>396</v>
      </c>
      <c r="F83" s="205" t="s">
        <v>302</v>
      </c>
      <c r="G83" s="210" t="s">
        <v>46</v>
      </c>
      <c r="H83" s="206"/>
      <c r="I83" s="206"/>
    </row>
    <row r="84" spans="1:9" s="188" customFormat="1" ht="28.35" customHeight="1" thickBot="1">
      <c r="A84" s="346"/>
      <c r="B84" s="370"/>
      <c r="C84" s="280" t="s">
        <v>315</v>
      </c>
      <c r="D84" s="192">
        <f t="shared" si="1"/>
        <v>79</v>
      </c>
      <c r="E84" s="205" t="s">
        <v>397</v>
      </c>
      <c r="F84" s="205" t="s">
        <v>398</v>
      </c>
      <c r="G84" s="210" t="s">
        <v>46</v>
      </c>
      <c r="H84" s="206"/>
      <c r="I84" s="206"/>
    </row>
    <row r="85" spans="1:9" s="188" customFormat="1" ht="28.35" customHeight="1" thickBot="1">
      <c r="A85" s="346"/>
      <c r="B85" s="370"/>
      <c r="C85" s="282"/>
      <c r="D85" s="192">
        <f t="shared" si="1"/>
        <v>80</v>
      </c>
      <c r="E85" s="205" t="s">
        <v>301</v>
      </c>
      <c r="F85" s="205" t="s">
        <v>302</v>
      </c>
      <c r="G85" s="210" t="s">
        <v>46</v>
      </c>
      <c r="H85" s="206"/>
      <c r="I85" s="206"/>
    </row>
    <row r="86" spans="1:9" s="188" customFormat="1" ht="28.35" customHeight="1" thickBot="1">
      <c r="A86" s="347"/>
      <c r="B86" s="371"/>
      <c r="C86" s="182" t="s">
        <v>299</v>
      </c>
      <c r="D86" s="192">
        <f t="shared" si="1"/>
        <v>81</v>
      </c>
      <c r="E86" s="205" t="s">
        <v>300</v>
      </c>
      <c r="F86" s="205" t="s">
        <v>302</v>
      </c>
      <c r="G86" s="210" t="s">
        <v>46</v>
      </c>
      <c r="H86" s="206"/>
      <c r="I86" s="206"/>
    </row>
    <row r="87" spans="1:9" s="188" customFormat="1" ht="28.35" customHeight="1" thickBot="1">
      <c r="A87" s="342" t="s">
        <v>1155</v>
      </c>
      <c r="B87" s="316" t="s">
        <v>285</v>
      </c>
      <c r="C87" s="319" t="s">
        <v>277</v>
      </c>
      <c r="D87" s="192">
        <f t="shared" si="1"/>
        <v>82</v>
      </c>
      <c r="E87" s="205" t="s">
        <v>280</v>
      </c>
      <c r="F87" s="205" t="s">
        <v>274</v>
      </c>
      <c r="G87" s="195" t="s">
        <v>46</v>
      </c>
      <c r="H87" s="206"/>
      <c r="I87" s="206"/>
    </row>
    <row r="88" spans="1:9" s="188" customFormat="1" ht="28.35" customHeight="1" thickBot="1">
      <c r="A88" s="343"/>
      <c r="B88" s="317"/>
      <c r="C88" s="320"/>
      <c r="D88" s="192">
        <f t="shared" si="1"/>
        <v>83</v>
      </c>
      <c r="E88" s="205" t="s">
        <v>278</v>
      </c>
      <c r="F88" s="205" t="s">
        <v>274</v>
      </c>
      <c r="G88" s="197" t="s">
        <v>46</v>
      </c>
      <c r="H88" s="206"/>
      <c r="I88" s="206"/>
    </row>
    <row r="89" spans="1:9" s="188" customFormat="1" ht="28.35" customHeight="1" thickBot="1">
      <c r="A89" s="343"/>
      <c r="B89" s="317"/>
      <c r="C89" s="329"/>
      <c r="D89" s="192">
        <f t="shared" si="1"/>
        <v>84</v>
      </c>
      <c r="E89" s="211" t="s">
        <v>279</v>
      </c>
      <c r="F89" s="211" t="s">
        <v>274</v>
      </c>
      <c r="G89" s="207" t="s">
        <v>46</v>
      </c>
      <c r="H89" s="206"/>
      <c r="I89" s="206"/>
    </row>
    <row r="90" spans="1:9" s="188" customFormat="1" ht="28.35" customHeight="1" thickBot="1">
      <c r="A90" s="343"/>
      <c r="B90" s="317"/>
      <c r="C90" s="307" t="s">
        <v>263</v>
      </c>
      <c r="D90" s="192">
        <f t="shared" si="1"/>
        <v>85</v>
      </c>
      <c r="E90" s="205" t="s">
        <v>873</v>
      </c>
      <c r="F90" s="205" t="s">
        <v>580</v>
      </c>
      <c r="G90" s="195" t="s">
        <v>46</v>
      </c>
      <c r="H90" s="206"/>
      <c r="I90" s="206"/>
    </row>
    <row r="91" spans="1:9" s="188" customFormat="1" ht="28.35" customHeight="1" thickBot="1">
      <c r="A91" s="343"/>
      <c r="B91" s="317"/>
      <c r="C91" s="308"/>
      <c r="D91" s="192">
        <f t="shared" si="1"/>
        <v>86</v>
      </c>
      <c r="E91" s="205" t="s">
        <v>874</v>
      </c>
      <c r="F91" s="205" t="s">
        <v>458</v>
      </c>
      <c r="G91" s="197" t="s">
        <v>46</v>
      </c>
      <c r="H91" s="206"/>
      <c r="I91" s="206"/>
    </row>
    <row r="92" spans="1:9" s="188" customFormat="1" ht="28.35" customHeight="1" thickBot="1">
      <c r="A92" s="343"/>
      <c r="B92" s="317"/>
      <c r="C92" s="308"/>
      <c r="D92" s="192">
        <f t="shared" si="1"/>
        <v>87</v>
      </c>
      <c r="E92" s="205" t="s">
        <v>875</v>
      </c>
      <c r="F92" s="205" t="s">
        <v>876</v>
      </c>
      <c r="G92" s="197" t="s">
        <v>46</v>
      </c>
      <c r="H92" s="206"/>
      <c r="I92" s="206"/>
    </row>
    <row r="93" spans="1:9" s="188" customFormat="1" ht="28.35" customHeight="1" thickBot="1">
      <c r="A93" s="343"/>
      <c r="B93" s="317"/>
      <c r="C93" s="308"/>
      <c r="D93" s="192">
        <f t="shared" si="1"/>
        <v>88</v>
      </c>
      <c r="E93" s="205" t="s">
        <v>712</v>
      </c>
      <c r="F93" s="205" t="s">
        <v>749</v>
      </c>
      <c r="G93" s="197" t="s">
        <v>46</v>
      </c>
      <c r="H93" s="206"/>
      <c r="I93" s="206"/>
    </row>
    <row r="94" spans="1:9" s="188" customFormat="1" ht="28.35" customHeight="1" thickBot="1">
      <c r="A94" s="343"/>
      <c r="B94" s="317"/>
      <c r="C94" s="308"/>
      <c r="D94" s="192">
        <f t="shared" si="1"/>
        <v>89</v>
      </c>
      <c r="E94" s="205" t="s">
        <v>750</v>
      </c>
      <c r="F94" s="205" t="s">
        <v>629</v>
      </c>
      <c r="G94" s="197" t="s">
        <v>46</v>
      </c>
      <c r="H94" s="206"/>
      <c r="I94" s="206"/>
    </row>
    <row r="95" spans="1:9" s="188" customFormat="1" ht="28.35" customHeight="1" thickBot="1">
      <c r="A95" s="343"/>
      <c r="B95" s="317"/>
      <c r="C95" s="308"/>
      <c r="D95" s="192">
        <f t="shared" si="1"/>
        <v>90</v>
      </c>
      <c r="E95" s="205" t="s">
        <v>877</v>
      </c>
      <c r="F95" s="205" t="s">
        <v>264</v>
      </c>
      <c r="G95" s="197" t="s">
        <v>46</v>
      </c>
      <c r="H95" s="206"/>
      <c r="I95" s="206"/>
    </row>
    <row r="96" spans="1:9" s="188" customFormat="1" ht="28.35" customHeight="1" thickBot="1">
      <c r="A96" s="343"/>
      <c r="B96" s="317"/>
      <c r="C96" s="308"/>
      <c r="D96" s="192">
        <f t="shared" si="1"/>
        <v>91</v>
      </c>
      <c r="E96" s="205" t="s">
        <v>752</v>
      </c>
      <c r="F96" s="205" t="s">
        <v>753</v>
      </c>
      <c r="G96" s="197" t="s">
        <v>46</v>
      </c>
      <c r="H96" s="206"/>
      <c r="I96" s="206"/>
    </row>
    <row r="97" spans="1:9" s="188" customFormat="1" ht="28.35" customHeight="1" thickBot="1">
      <c r="A97" s="343"/>
      <c r="B97" s="317"/>
      <c r="C97" s="308"/>
      <c r="D97" s="192">
        <f t="shared" si="1"/>
        <v>92</v>
      </c>
      <c r="E97" s="205" t="s">
        <v>878</v>
      </c>
      <c r="F97" s="205" t="s">
        <v>579</v>
      </c>
      <c r="G97" s="197" t="s">
        <v>46</v>
      </c>
      <c r="H97" s="206"/>
      <c r="I97" s="206"/>
    </row>
    <row r="98" spans="1:9" s="188" customFormat="1" ht="28.35" customHeight="1" thickBot="1">
      <c r="A98" s="343"/>
      <c r="B98" s="317"/>
      <c r="C98" s="308"/>
      <c r="D98" s="192">
        <f t="shared" si="1"/>
        <v>93</v>
      </c>
      <c r="E98" s="205" t="s">
        <v>755</v>
      </c>
      <c r="F98" s="205" t="s">
        <v>753</v>
      </c>
      <c r="G98" s="197" t="s">
        <v>46</v>
      </c>
      <c r="H98" s="206"/>
      <c r="I98" s="206"/>
    </row>
    <row r="99" spans="1:9" s="188" customFormat="1" ht="28.35" customHeight="1" thickBot="1">
      <c r="A99" s="343"/>
      <c r="B99" s="317"/>
      <c r="C99" s="308"/>
      <c r="D99" s="192">
        <f t="shared" si="1"/>
        <v>94</v>
      </c>
      <c r="E99" s="205" t="s">
        <v>879</v>
      </c>
      <c r="F99" s="205" t="s">
        <v>580</v>
      </c>
      <c r="G99" s="197" t="s">
        <v>46</v>
      </c>
      <c r="H99" s="206"/>
      <c r="I99" s="206"/>
    </row>
    <row r="100" spans="1:9" s="188" customFormat="1" ht="28.35" customHeight="1" thickBot="1">
      <c r="A100" s="343"/>
      <c r="B100" s="317"/>
      <c r="C100" s="308"/>
      <c r="D100" s="192">
        <f t="shared" si="1"/>
        <v>95</v>
      </c>
      <c r="E100" s="205" t="s">
        <v>880</v>
      </c>
      <c r="F100" s="205" t="s">
        <v>881</v>
      </c>
      <c r="G100" s="197" t="s">
        <v>46</v>
      </c>
      <c r="H100" s="206"/>
      <c r="I100" s="206"/>
    </row>
    <row r="101" spans="1:9" s="188" customFormat="1" ht="28.35" customHeight="1" thickBot="1">
      <c r="A101" s="343"/>
      <c r="B101" s="317"/>
      <c r="C101" s="308"/>
      <c r="D101" s="192">
        <f t="shared" si="1"/>
        <v>96</v>
      </c>
      <c r="E101" s="205" t="s">
        <v>757</v>
      </c>
      <c r="F101" s="205" t="s">
        <v>577</v>
      </c>
      <c r="G101" s="197" t="s">
        <v>46</v>
      </c>
      <c r="H101" s="206"/>
      <c r="I101" s="206"/>
    </row>
    <row r="102" spans="1:9" s="188" customFormat="1" ht="28.35" customHeight="1" thickBot="1">
      <c r="A102" s="343"/>
      <c r="B102" s="317"/>
      <c r="C102" s="308"/>
      <c r="D102" s="192">
        <f t="shared" si="1"/>
        <v>97</v>
      </c>
      <c r="E102" s="205" t="s">
        <v>713</v>
      </c>
      <c r="F102" s="205" t="s">
        <v>617</v>
      </c>
      <c r="G102" s="197" t="s">
        <v>46</v>
      </c>
      <c r="H102" s="206"/>
      <c r="I102" s="206"/>
    </row>
    <row r="103" spans="1:9" s="188" customFormat="1" ht="28.35" customHeight="1" thickBot="1">
      <c r="A103" s="343"/>
      <c r="B103" s="317"/>
      <c r="C103" s="308"/>
      <c r="D103" s="192">
        <f t="shared" si="1"/>
        <v>98</v>
      </c>
      <c r="E103" s="205" t="s">
        <v>758</v>
      </c>
      <c r="F103" s="205" t="s">
        <v>264</v>
      </c>
      <c r="G103" s="197" t="s">
        <v>46</v>
      </c>
      <c r="H103" s="206"/>
      <c r="I103" s="206"/>
    </row>
    <row r="104" spans="1:9" s="188" customFormat="1" ht="28.35" customHeight="1" thickBot="1">
      <c r="A104" s="343"/>
      <c r="B104" s="317"/>
      <c r="C104" s="308"/>
      <c r="D104" s="192">
        <f t="shared" si="1"/>
        <v>99</v>
      </c>
      <c r="E104" s="205" t="s">
        <v>759</v>
      </c>
      <c r="F104" s="205" t="s">
        <v>760</v>
      </c>
      <c r="G104" s="197" t="s">
        <v>46</v>
      </c>
      <c r="H104" s="206"/>
      <c r="I104" s="206"/>
    </row>
    <row r="105" spans="1:9" s="188" customFormat="1" ht="28.35" customHeight="1" thickBot="1">
      <c r="A105" s="343"/>
      <c r="B105" s="317"/>
      <c r="C105" s="308"/>
      <c r="D105" s="192">
        <f t="shared" si="1"/>
        <v>100</v>
      </c>
      <c r="E105" s="205" t="s">
        <v>761</v>
      </c>
      <c r="F105" s="205" t="s">
        <v>762</v>
      </c>
      <c r="G105" s="197" t="s">
        <v>46</v>
      </c>
      <c r="H105" s="206"/>
      <c r="I105" s="206"/>
    </row>
    <row r="106" spans="1:9" s="188" customFormat="1" ht="28.35" customHeight="1" thickBot="1">
      <c r="A106" s="343"/>
      <c r="B106" s="317"/>
      <c r="C106" s="308"/>
      <c r="D106" s="192">
        <f t="shared" si="1"/>
        <v>101</v>
      </c>
      <c r="E106" s="205" t="s">
        <v>882</v>
      </c>
      <c r="F106" s="205" t="s">
        <v>883</v>
      </c>
      <c r="G106" s="197" t="s">
        <v>46</v>
      </c>
      <c r="H106" s="206"/>
      <c r="I106" s="206"/>
    </row>
    <row r="107" spans="1:9" s="188" customFormat="1" ht="28.35" customHeight="1" thickBot="1">
      <c r="A107" s="343"/>
      <c r="B107" s="317"/>
      <c r="C107" s="308"/>
      <c r="D107" s="192">
        <f t="shared" si="1"/>
        <v>102</v>
      </c>
      <c r="E107" s="205" t="s">
        <v>512</v>
      </c>
      <c r="F107" s="205" t="s">
        <v>763</v>
      </c>
      <c r="G107" s="197" t="s">
        <v>46</v>
      </c>
      <c r="H107" s="206"/>
      <c r="I107" s="206"/>
    </row>
    <row r="108" spans="1:9" s="188" customFormat="1" ht="28.35" customHeight="1" thickBot="1">
      <c r="A108" s="343"/>
      <c r="B108" s="317"/>
      <c r="C108" s="308"/>
      <c r="D108" s="192">
        <f t="shared" si="1"/>
        <v>103</v>
      </c>
      <c r="E108" s="205" t="s">
        <v>575</v>
      </c>
      <c r="F108" s="205" t="s">
        <v>756</v>
      </c>
      <c r="G108" s="197" t="s">
        <v>46</v>
      </c>
      <c r="H108" s="206"/>
      <c r="I108" s="206"/>
    </row>
    <row r="109" spans="1:9" s="188" customFormat="1" ht="28.35" customHeight="1" thickBot="1">
      <c r="A109" s="343"/>
      <c r="B109" s="317"/>
      <c r="C109" s="308"/>
      <c r="D109" s="192">
        <f t="shared" si="1"/>
        <v>104</v>
      </c>
      <c r="E109" s="205" t="s">
        <v>489</v>
      </c>
      <c r="F109" s="205" t="s">
        <v>872</v>
      </c>
      <c r="G109" s="197" t="s">
        <v>46</v>
      </c>
      <c r="H109" s="206"/>
      <c r="I109" s="206"/>
    </row>
    <row r="110" spans="1:9" s="188" customFormat="1" ht="28.35" customHeight="1" thickBot="1">
      <c r="A110" s="343"/>
      <c r="B110" s="317"/>
      <c r="C110" s="308"/>
      <c r="D110" s="192">
        <f t="shared" si="1"/>
        <v>105</v>
      </c>
      <c r="E110" s="205" t="s">
        <v>764</v>
      </c>
      <c r="F110" s="205" t="s">
        <v>511</v>
      </c>
      <c r="G110" s="197" t="s">
        <v>46</v>
      </c>
      <c r="H110" s="206"/>
      <c r="I110" s="206"/>
    </row>
    <row r="111" spans="1:9" s="188" customFormat="1" ht="28.35" customHeight="1" thickBot="1">
      <c r="A111" s="343"/>
      <c r="B111" s="317"/>
      <c r="C111" s="308"/>
      <c r="D111" s="192">
        <f t="shared" si="1"/>
        <v>106</v>
      </c>
      <c r="E111" s="205" t="s">
        <v>765</v>
      </c>
      <c r="F111" s="205" t="s">
        <v>766</v>
      </c>
      <c r="G111" s="197" t="s">
        <v>46</v>
      </c>
      <c r="H111" s="206"/>
      <c r="I111" s="206"/>
    </row>
    <row r="112" spans="1:9" s="188" customFormat="1" ht="28.35" customHeight="1" thickBot="1">
      <c r="A112" s="343"/>
      <c r="B112" s="317"/>
      <c r="C112" s="308"/>
      <c r="D112" s="192">
        <f t="shared" si="1"/>
        <v>107</v>
      </c>
      <c r="E112" s="205" t="s">
        <v>510</v>
      </c>
      <c r="F112" s="205" t="s">
        <v>492</v>
      </c>
      <c r="G112" s="197" t="s">
        <v>46</v>
      </c>
      <c r="H112" s="206"/>
      <c r="I112" s="206"/>
    </row>
    <row r="113" spans="1:9" s="188" customFormat="1" ht="28.35" customHeight="1" thickBot="1">
      <c r="A113" s="343"/>
      <c r="B113" s="317"/>
      <c r="C113" s="308"/>
      <c r="D113" s="192">
        <f t="shared" si="1"/>
        <v>108</v>
      </c>
      <c r="E113" s="205" t="s">
        <v>884</v>
      </c>
      <c r="F113" s="205" t="s">
        <v>515</v>
      </c>
      <c r="G113" s="197" t="s">
        <v>46</v>
      </c>
      <c r="H113" s="206"/>
      <c r="I113" s="206"/>
    </row>
    <row r="114" spans="1:9" s="188" customFormat="1" ht="28.35" customHeight="1" thickBot="1">
      <c r="A114" s="343"/>
      <c r="B114" s="317"/>
      <c r="C114" s="308"/>
      <c r="D114" s="192">
        <f t="shared" si="1"/>
        <v>109</v>
      </c>
      <c r="E114" s="205" t="s">
        <v>490</v>
      </c>
      <c r="F114" s="205" t="s">
        <v>767</v>
      </c>
      <c r="G114" s="197" t="s">
        <v>46</v>
      </c>
      <c r="H114" s="206"/>
      <c r="I114" s="206"/>
    </row>
    <row r="115" spans="1:9" s="188" customFormat="1" ht="28.35" customHeight="1" thickBot="1">
      <c r="A115" s="343"/>
      <c r="B115" s="317"/>
      <c r="C115" s="308"/>
      <c r="D115" s="192">
        <f t="shared" si="1"/>
        <v>110</v>
      </c>
      <c r="E115" s="205" t="s">
        <v>768</v>
      </c>
      <c r="F115" s="205" t="s">
        <v>769</v>
      </c>
      <c r="G115" s="197" t="s">
        <v>46</v>
      </c>
      <c r="H115" s="206"/>
      <c r="I115" s="206"/>
    </row>
    <row r="116" spans="1:9" s="188" customFormat="1" ht="28.35" customHeight="1" thickBot="1">
      <c r="A116" s="343"/>
      <c r="B116" s="317"/>
      <c r="C116" s="308"/>
      <c r="D116" s="192">
        <f t="shared" si="1"/>
        <v>111</v>
      </c>
      <c r="E116" s="205" t="s">
        <v>578</v>
      </c>
      <c r="F116" s="205" t="s">
        <v>770</v>
      </c>
      <c r="G116" s="197" t="s">
        <v>46</v>
      </c>
      <c r="H116" s="206"/>
      <c r="I116" s="206"/>
    </row>
    <row r="117" spans="1:9" s="188" customFormat="1" ht="28.35" customHeight="1" thickBot="1">
      <c r="A117" s="343"/>
      <c r="B117" s="317"/>
      <c r="C117" s="308"/>
      <c r="D117" s="192">
        <f t="shared" si="1"/>
        <v>112</v>
      </c>
      <c r="E117" s="205" t="s">
        <v>885</v>
      </c>
      <c r="F117" s="205" t="s">
        <v>886</v>
      </c>
      <c r="G117" s="197" t="s">
        <v>46</v>
      </c>
      <c r="H117" s="206"/>
      <c r="I117" s="206"/>
    </row>
    <row r="118" spans="1:9" s="188" customFormat="1" ht="28.35" customHeight="1" thickBot="1">
      <c r="A118" s="343"/>
      <c r="B118" s="317"/>
      <c r="C118" s="308"/>
      <c r="D118" s="192">
        <f t="shared" si="1"/>
        <v>113</v>
      </c>
      <c r="E118" s="205" t="s">
        <v>887</v>
      </c>
      <c r="F118" s="205" t="s">
        <v>579</v>
      </c>
      <c r="G118" s="197" t="s">
        <v>46</v>
      </c>
      <c r="H118" s="206"/>
      <c r="I118" s="206"/>
    </row>
    <row r="119" spans="1:9" s="188" customFormat="1" ht="28.35" customHeight="1" thickBot="1">
      <c r="A119" s="343"/>
      <c r="B119" s="317"/>
      <c r="C119" s="308"/>
      <c r="D119" s="192">
        <f t="shared" si="1"/>
        <v>114</v>
      </c>
      <c r="E119" s="205" t="s">
        <v>888</v>
      </c>
      <c r="F119" s="205" t="s">
        <v>889</v>
      </c>
      <c r="G119" s="197" t="s">
        <v>46</v>
      </c>
      <c r="H119" s="206"/>
      <c r="I119" s="206"/>
    </row>
    <row r="120" spans="1:9" s="188" customFormat="1" ht="28.35" customHeight="1" thickBot="1">
      <c r="A120" s="343"/>
      <c r="B120" s="317"/>
      <c r="C120" s="308"/>
      <c r="D120" s="192">
        <f t="shared" si="1"/>
        <v>115</v>
      </c>
      <c r="E120" s="205" t="s">
        <v>890</v>
      </c>
      <c r="F120" s="205" t="s">
        <v>458</v>
      </c>
      <c r="G120" s="207" t="s">
        <v>46</v>
      </c>
      <c r="H120" s="206"/>
      <c r="I120" s="206"/>
    </row>
    <row r="121" spans="1:9" s="188" customFormat="1" ht="28.35" customHeight="1" thickBot="1">
      <c r="A121" s="343"/>
      <c r="B121" s="317"/>
      <c r="C121" s="308"/>
      <c r="D121" s="192">
        <f t="shared" si="1"/>
        <v>116</v>
      </c>
      <c r="E121" s="205" t="s">
        <v>891</v>
      </c>
      <c r="F121" s="205" t="s">
        <v>492</v>
      </c>
      <c r="G121" s="207" t="s">
        <v>46</v>
      </c>
      <c r="H121" s="206"/>
      <c r="I121" s="206"/>
    </row>
    <row r="122" spans="1:9" s="188" customFormat="1" ht="28.35" customHeight="1" thickBot="1">
      <c r="A122" s="343"/>
      <c r="B122" s="317"/>
      <c r="C122" s="308"/>
      <c r="D122" s="192">
        <f t="shared" si="1"/>
        <v>117</v>
      </c>
      <c r="E122" s="205" t="s">
        <v>892</v>
      </c>
      <c r="F122" s="205" t="s">
        <v>893</v>
      </c>
      <c r="G122" s="207" t="s">
        <v>46</v>
      </c>
      <c r="H122" s="206"/>
      <c r="I122" s="206"/>
    </row>
    <row r="123" spans="1:9" s="188" customFormat="1" ht="28.35" customHeight="1" thickBot="1">
      <c r="A123" s="343"/>
      <c r="B123" s="317"/>
      <c r="C123" s="308"/>
      <c r="D123" s="192">
        <f t="shared" si="1"/>
        <v>118</v>
      </c>
      <c r="E123" s="205" t="s">
        <v>894</v>
      </c>
      <c r="F123" s="205" t="s">
        <v>895</v>
      </c>
      <c r="G123" s="207" t="s">
        <v>46</v>
      </c>
      <c r="H123" s="206"/>
      <c r="I123" s="206"/>
    </row>
    <row r="124" spans="1:9" s="188" customFormat="1" ht="28.35" customHeight="1" thickBot="1">
      <c r="A124" s="343"/>
      <c r="B124" s="317"/>
      <c r="C124" s="309"/>
      <c r="D124" s="192">
        <f t="shared" si="1"/>
        <v>119</v>
      </c>
      <c r="E124" s="205" t="s">
        <v>754</v>
      </c>
      <c r="F124" s="205" t="s">
        <v>654</v>
      </c>
      <c r="G124" s="207" t="s">
        <v>46</v>
      </c>
      <c r="H124" s="206"/>
      <c r="I124" s="206"/>
    </row>
    <row r="125" spans="1:9" s="188" customFormat="1" ht="28.35" customHeight="1" thickBot="1">
      <c r="A125" s="343"/>
      <c r="B125" s="317"/>
      <c r="C125" s="366" t="s">
        <v>299</v>
      </c>
      <c r="D125" s="192">
        <f t="shared" si="1"/>
        <v>120</v>
      </c>
      <c r="E125" s="205" t="s">
        <v>907</v>
      </c>
      <c r="F125" s="205" t="s">
        <v>524</v>
      </c>
      <c r="G125" s="195" t="s">
        <v>46</v>
      </c>
      <c r="H125" s="206"/>
      <c r="I125" s="206"/>
    </row>
    <row r="126" spans="1:9" s="188" customFormat="1" ht="28.35" customHeight="1" thickBot="1">
      <c r="A126" s="343"/>
      <c r="B126" s="317"/>
      <c r="C126" s="367"/>
      <c r="D126" s="192">
        <f t="shared" si="1"/>
        <v>121</v>
      </c>
      <c r="E126" s="203" t="s">
        <v>908</v>
      </c>
      <c r="F126" s="203" t="s">
        <v>909</v>
      </c>
      <c r="G126" s="197" t="s">
        <v>46</v>
      </c>
      <c r="H126" s="206"/>
      <c r="I126" s="206"/>
    </row>
    <row r="127" spans="1:9" s="188" customFormat="1" ht="28.35" customHeight="1" thickBot="1">
      <c r="A127" s="343"/>
      <c r="B127" s="317"/>
      <c r="C127" s="367"/>
      <c r="D127" s="192">
        <f t="shared" si="1"/>
        <v>122</v>
      </c>
      <c r="E127" s="203" t="s">
        <v>522</v>
      </c>
      <c r="F127" s="203" t="s">
        <v>521</v>
      </c>
      <c r="G127" s="197" t="s">
        <v>46</v>
      </c>
      <c r="H127" s="206"/>
      <c r="I127" s="206"/>
    </row>
    <row r="128" spans="1:9" s="188" customFormat="1" ht="28.35" customHeight="1" thickBot="1">
      <c r="A128" s="343"/>
      <c r="B128" s="317"/>
      <c r="C128" s="367"/>
      <c r="D128" s="192">
        <f t="shared" si="1"/>
        <v>123</v>
      </c>
      <c r="E128" s="203" t="s">
        <v>781</v>
      </c>
      <c r="F128" s="203" t="s">
        <v>499</v>
      </c>
      <c r="G128" s="197" t="s">
        <v>46</v>
      </c>
      <c r="H128" s="206"/>
      <c r="I128" s="206"/>
    </row>
    <row r="129" spans="1:9" s="188" customFormat="1" ht="28.35" customHeight="1" thickBot="1">
      <c r="A129" s="343"/>
      <c r="B129" s="317"/>
      <c r="C129" s="367"/>
      <c r="D129" s="192">
        <f t="shared" si="1"/>
        <v>124</v>
      </c>
      <c r="E129" s="203" t="s">
        <v>782</v>
      </c>
      <c r="F129" s="203" t="s">
        <v>414</v>
      </c>
      <c r="G129" s="197" t="s">
        <v>46</v>
      </c>
      <c r="H129" s="206"/>
      <c r="I129" s="206"/>
    </row>
    <row r="130" spans="1:9" s="188" customFormat="1" ht="28.35" customHeight="1" thickBot="1">
      <c r="A130" s="343"/>
      <c r="B130" s="317"/>
      <c r="C130" s="367"/>
      <c r="D130" s="192">
        <f t="shared" si="1"/>
        <v>125</v>
      </c>
      <c r="E130" s="203" t="s">
        <v>910</v>
      </c>
      <c r="F130" s="203" t="s">
        <v>492</v>
      </c>
      <c r="G130" s="197" t="s">
        <v>46</v>
      </c>
      <c r="H130" s="206"/>
      <c r="I130" s="206"/>
    </row>
    <row r="131" spans="1:9" s="188" customFormat="1" ht="28.35" customHeight="1" thickBot="1">
      <c r="A131" s="343"/>
      <c r="B131" s="317"/>
      <c r="C131" s="368"/>
      <c r="D131" s="192">
        <f t="shared" si="1"/>
        <v>126</v>
      </c>
      <c r="E131" s="212" t="s">
        <v>783</v>
      </c>
      <c r="F131" s="212" t="s">
        <v>414</v>
      </c>
      <c r="G131" s="207" t="s">
        <v>46</v>
      </c>
      <c r="H131" s="206"/>
      <c r="I131" s="206"/>
    </row>
    <row r="132" spans="1:9" s="188" customFormat="1" ht="28.35" customHeight="1" thickBot="1">
      <c r="A132" s="343"/>
      <c r="B132" s="317"/>
      <c r="C132" s="319" t="s">
        <v>315</v>
      </c>
      <c r="D132" s="192">
        <f t="shared" si="1"/>
        <v>127</v>
      </c>
      <c r="E132" s="205" t="s">
        <v>329</v>
      </c>
      <c r="F132" s="205" t="s">
        <v>525</v>
      </c>
      <c r="G132" s="195" t="s">
        <v>46</v>
      </c>
      <c r="H132" s="206"/>
      <c r="I132" s="206"/>
    </row>
    <row r="133" spans="1:9" s="188" customFormat="1" ht="28.35" customHeight="1" thickBot="1">
      <c r="A133" s="343"/>
      <c r="B133" s="317"/>
      <c r="C133" s="320"/>
      <c r="D133" s="192">
        <f t="shared" si="1"/>
        <v>128</v>
      </c>
      <c r="E133" s="205" t="s">
        <v>493</v>
      </c>
      <c r="F133" s="205" t="s">
        <v>330</v>
      </c>
      <c r="G133" s="197" t="s">
        <v>46</v>
      </c>
      <c r="H133" s="206"/>
      <c r="I133" s="206"/>
    </row>
    <row r="134" spans="1:9" s="188" customFormat="1" ht="28.35" customHeight="1" thickBot="1">
      <c r="A134" s="343"/>
      <c r="B134" s="317"/>
      <c r="C134" s="320"/>
      <c r="D134" s="192">
        <f t="shared" si="1"/>
        <v>129</v>
      </c>
      <c r="E134" s="205" t="s">
        <v>373</v>
      </c>
      <c r="F134" s="205" t="s">
        <v>372</v>
      </c>
      <c r="G134" s="197" t="s">
        <v>46</v>
      </c>
      <c r="H134" s="206"/>
      <c r="I134" s="206"/>
    </row>
    <row r="135" spans="1:9" s="188" customFormat="1" ht="28.35" customHeight="1" thickBot="1">
      <c r="A135" s="343"/>
      <c r="B135" s="317"/>
      <c r="C135" s="320"/>
      <c r="D135" s="192">
        <f t="shared" si="1"/>
        <v>130</v>
      </c>
      <c r="E135" s="205" t="s">
        <v>523</v>
      </c>
      <c r="F135" s="205" t="s">
        <v>524</v>
      </c>
      <c r="G135" s="197" t="s">
        <v>46</v>
      </c>
      <c r="H135" s="206"/>
      <c r="I135" s="206"/>
    </row>
    <row r="136" spans="1:9" s="188" customFormat="1" ht="28.35" customHeight="1" thickBot="1">
      <c r="A136" s="344"/>
      <c r="B136" s="318"/>
      <c r="C136" s="329"/>
      <c r="D136" s="192">
        <f t="shared" ref="D136:D199" si="2">SUM(D135 + 1)</f>
        <v>131</v>
      </c>
      <c r="E136" s="211" t="s">
        <v>336</v>
      </c>
      <c r="F136" s="211" t="s">
        <v>337</v>
      </c>
      <c r="G136" s="207" t="s">
        <v>46</v>
      </c>
      <c r="H136" s="206"/>
      <c r="I136" s="206"/>
    </row>
    <row r="137" spans="1:9" s="188" customFormat="1" ht="28.35" customHeight="1" thickBot="1">
      <c r="A137" s="342" t="s">
        <v>1156</v>
      </c>
      <c r="B137" s="316" t="s">
        <v>1065</v>
      </c>
      <c r="C137" s="357" t="s">
        <v>1063</v>
      </c>
      <c r="D137" s="192">
        <f t="shared" si="2"/>
        <v>132</v>
      </c>
      <c r="E137" s="205" t="s">
        <v>896</v>
      </c>
      <c r="F137" s="205" t="s">
        <v>897</v>
      </c>
      <c r="G137" s="195" t="s">
        <v>46</v>
      </c>
      <c r="H137" s="206"/>
      <c r="I137" s="206"/>
    </row>
    <row r="138" spans="1:9" s="188" customFormat="1" ht="28.35" customHeight="1" thickBot="1">
      <c r="A138" s="343"/>
      <c r="B138" s="317"/>
      <c r="C138" s="358"/>
      <c r="D138" s="192">
        <f t="shared" si="2"/>
        <v>133</v>
      </c>
      <c r="E138" s="205" t="s">
        <v>771</v>
      </c>
      <c r="F138" s="205" t="s">
        <v>646</v>
      </c>
      <c r="G138" s="197" t="s">
        <v>46</v>
      </c>
      <c r="H138" s="206"/>
      <c r="I138" s="206"/>
    </row>
    <row r="139" spans="1:9" s="188" customFormat="1" ht="28.35" customHeight="1" thickBot="1">
      <c r="A139" s="343"/>
      <c r="B139" s="317"/>
      <c r="C139" s="358"/>
      <c r="D139" s="192">
        <f t="shared" si="2"/>
        <v>134</v>
      </c>
      <c r="E139" s="205" t="s">
        <v>630</v>
      </c>
      <c r="F139" s="205" t="s">
        <v>580</v>
      </c>
      <c r="G139" s="197" t="s">
        <v>46</v>
      </c>
      <c r="H139" s="206"/>
      <c r="I139" s="206"/>
    </row>
    <row r="140" spans="1:9" s="188" customFormat="1" ht="28.35" customHeight="1" thickBot="1">
      <c r="A140" s="343"/>
      <c r="B140" s="317"/>
      <c r="C140" s="358"/>
      <c r="D140" s="192">
        <f t="shared" si="2"/>
        <v>135</v>
      </c>
      <c r="E140" s="205" t="s">
        <v>644</v>
      </c>
      <c r="F140" s="205" t="s">
        <v>516</v>
      </c>
      <c r="G140" s="197" t="s">
        <v>46</v>
      </c>
      <c r="H140" s="206"/>
      <c r="I140" s="206"/>
    </row>
    <row r="141" spans="1:9" s="188" customFormat="1" ht="28.35" customHeight="1" thickBot="1">
      <c r="A141" s="343"/>
      <c r="B141" s="317"/>
      <c r="C141" s="358"/>
      <c r="D141" s="192">
        <f t="shared" si="2"/>
        <v>136</v>
      </c>
      <c r="E141" s="205" t="s">
        <v>898</v>
      </c>
      <c r="F141" s="205" t="s">
        <v>264</v>
      </c>
      <c r="G141" s="197" t="s">
        <v>46</v>
      </c>
      <c r="H141" s="206"/>
      <c r="I141" s="206"/>
    </row>
    <row r="142" spans="1:9" s="188" customFormat="1" ht="28.35" customHeight="1" thickBot="1">
      <c r="A142" s="343"/>
      <c r="B142" s="317"/>
      <c r="C142" s="358"/>
      <c r="D142" s="192">
        <f t="shared" si="2"/>
        <v>137</v>
      </c>
      <c r="E142" s="205" t="s">
        <v>899</v>
      </c>
      <c r="F142" s="205" t="s">
        <v>337</v>
      </c>
      <c r="G142" s="197" t="s">
        <v>46</v>
      </c>
      <c r="H142" s="206"/>
      <c r="I142" s="206"/>
    </row>
    <row r="143" spans="1:9" s="188" customFormat="1" ht="28.35" customHeight="1" thickBot="1">
      <c r="A143" s="343"/>
      <c r="B143" s="317"/>
      <c r="C143" s="358"/>
      <c r="D143" s="192">
        <f t="shared" si="2"/>
        <v>138</v>
      </c>
      <c r="E143" s="205" t="s">
        <v>514</v>
      </c>
      <c r="F143" s="205" t="s">
        <v>498</v>
      </c>
      <c r="G143" s="197" t="s">
        <v>46</v>
      </c>
      <c r="H143" s="206"/>
      <c r="I143" s="206"/>
    </row>
    <row r="144" spans="1:9" s="188" customFormat="1" ht="28.35" customHeight="1" thickBot="1">
      <c r="A144" s="343"/>
      <c r="B144" s="317"/>
      <c r="C144" s="358"/>
      <c r="D144" s="192">
        <f t="shared" si="2"/>
        <v>139</v>
      </c>
      <c r="E144" s="205" t="s">
        <v>583</v>
      </c>
      <c r="F144" s="205" t="s">
        <v>900</v>
      </c>
      <c r="G144" s="197" t="s">
        <v>46</v>
      </c>
      <c r="H144" s="206"/>
      <c r="I144" s="206"/>
    </row>
    <row r="145" spans="1:9" s="188" customFormat="1" ht="28.35" customHeight="1" thickBot="1">
      <c r="A145" s="343"/>
      <c r="B145" s="317"/>
      <c r="C145" s="358"/>
      <c r="D145" s="192">
        <f t="shared" si="2"/>
        <v>140</v>
      </c>
      <c r="E145" s="205" t="s">
        <v>616</v>
      </c>
      <c r="F145" s="205" t="s">
        <v>433</v>
      </c>
      <c r="G145" s="197" t="s">
        <v>46</v>
      </c>
      <c r="H145" s="206"/>
      <c r="I145" s="206"/>
    </row>
    <row r="146" spans="1:9" s="188" customFormat="1" ht="28.35" customHeight="1" thickBot="1">
      <c r="A146" s="343"/>
      <c r="B146" s="317"/>
      <c r="C146" s="358"/>
      <c r="D146" s="192">
        <f t="shared" si="2"/>
        <v>141</v>
      </c>
      <c r="E146" s="205" t="s">
        <v>772</v>
      </c>
      <c r="F146" s="205" t="s">
        <v>773</v>
      </c>
      <c r="G146" s="197" t="s">
        <v>46</v>
      </c>
      <c r="H146" s="206"/>
      <c r="I146" s="206"/>
    </row>
    <row r="147" spans="1:9" s="188" customFormat="1" ht="28.35" customHeight="1" thickBot="1">
      <c r="A147" s="343"/>
      <c r="B147" s="317"/>
      <c r="C147" s="358"/>
      <c r="D147" s="192">
        <f t="shared" si="2"/>
        <v>142</v>
      </c>
      <c r="E147" s="205" t="s">
        <v>778</v>
      </c>
      <c r="F147" s="205" t="s">
        <v>779</v>
      </c>
      <c r="G147" s="197" t="s">
        <v>46</v>
      </c>
      <c r="H147" s="206"/>
      <c r="I147" s="206"/>
    </row>
    <row r="148" spans="1:9" s="188" customFormat="1" ht="28.35" customHeight="1" thickBot="1">
      <c r="A148" s="343"/>
      <c r="B148" s="317"/>
      <c r="C148" s="358"/>
      <c r="D148" s="192">
        <f t="shared" si="2"/>
        <v>143</v>
      </c>
      <c r="E148" s="205" t="s">
        <v>581</v>
      </c>
      <c r="F148" s="205" t="s">
        <v>582</v>
      </c>
      <c r="G148" s="197" t="s">
        <v>46</v>
      </c>
      <c r="H148" s="206"/>
      <c r="I148" s="206"/>
    </row>
    <row r="149" spans="1:9" s="188" customFormat="1" ht="28.35" customHeight="1" thickBot="1">
      <c r="A149" s="343"/>
      <c r="B149" s="317"/>
      <c r="C149" s="358"/>
      <c r="D149" s="192">
        <f t="shared" si="2"/>
        <v>144</v>
      </c>
      <c r="E149" s="205" t="s">
        <v>789</v>
      </c>
      <c r="F149" s="205" t="s">
        <v>519</v>
      </c>
      <c r="G149" s="197" t="s">
        <v>46</v>
      </c>
      <c r="H149" s="206"/>
      <c r="I149" s="206"/>
    </row>
    <row r="150" spans="1:9" s="188" customFormat="1" ht="28.35" customHeight="1" thickBot="1">
      <c r="A150" s="343"/>
      <c r="B150" s="317"/>
      <c r="C150" s="358"/>
      <c r="D150" s="192">
        <f t="shared" si="2"/>
        <v>145</v>
      </c>
      <c r="E150" s="205" t="s">
        <v>790</v>
      </c>
      <c r="F150" s="205" t="s">
        <v>516</v>
      </c>
      <c r="G150" s="197" t="s">
        <v>46</v>
      </c>
      <c r="H150" s="206"/>
      <c r="I150" s="206"/>
    </row>
    <row r="151" spans="1:9" s="188" customFormat="1" ht="28.35" customHeight="1" thickBot="1">
      <c r="A151" s="343"/>
      <c r="B151" s="317"/>
      <c r="C151" s="358"/>
      <c r="D151" s="192">
        <f t="shared" si="2"/>
        <v>146</v>
      </c>
      <c r="E151" s="205" t="s">
        <v>518</v>
      </c>
      <c r="F151" s="205" t="s">
        <v>791</v>
      </c>
      <c r="G151" s="197" t="s">
        <v>46</v>
      </c>
      <c r="H151" s="206"/>
      <c r="I151" s="206"/>
    </row>
    <row r="152" spans="1:9" s="188" customFormat="1" ht="28.35" customHeight="1" thickBot="1">
      <c r="A152" s="343"/>
      <c r="B152" s="317"/>
      <c r="C152" s="358"/>
      <c r="D152" s="192">
        <f t="shared" si="2"/>
        <v>147</v>
      </c>
      <c r="E152" s="205" t="s">
        <v>615</v>
      </c>
      <c r="F152" s="205" t="s">
        <v>414</v>
      </c>
      <c r="G152" s="197" t="s">
        <v>46</v>
      </c>
      <c r="H152" s="206"/>
      <c r="I152" s="206"/>
    </row>
    <row r="153" spans="1:9" s="188" customFormat="1" ht="28.35" customHeight="1" thickBot="1">
      <c r="A153" s="343"/>
      <c r="B153" s="317"/>
      <c r="C153" s="358"/>
      <c r="D153" s="192">
        <f t="shared" si="2"/>
        <v>148</v>
      </c>
      <c r="E153" s="205" t="s">
        <v>513</v>
      </c>
      <c r="F153" s="205" t="s">
        <v>492</v>
      </c>
      <c r="G153" s="197" t="s">
        <v>46</v>
      </c>
      <c r="H153" s="206"/>
      <c r="I153" s="206"/>
    </row>
    <row r="154" spans="1:9" s="188" customFormat="1" ht="28.35" customHeight="1" thickBot="1">
      <c r="A154" s="343"/>
      <c r="B154" s="317"/>
      <c r="C154" s="358"/>
      <c r="D154" s="192">
        <f t="shared" si="2"/>
        <v>149</v>
      </c>
      <c r="E154" s="205" t="s">
        <v>491</v>
      </c>
      <c r="F154" s="205" t="s">
        <v>792</v>
      </c>
      <c r="G154" s="197" t="s">
        <v>46</v>
      </c>
      <c r="H154" s="206"/>
      <c r="I154" s="206"/>
    </row>
    <row r="155" spans="1:9" s="188" customFormat="1" ht="28.35" customHeight="1" thickBot="1">
      <c r="A155" s="343"/>
      <c r="B155" s="317"/>
      <c r="C155" s="358"/>
      <c r="D155" s="192">
        <f t="shared" si="2"/>
        <v>150</v>
      </c>
      <c r="E155" s="205" t="s">
        <v>583</v>
      </c>
      <c r="F155" s="205" t="s">
        <v>515</v>
      </c>
      <c r="G155" s="197" t="s">
        <v>46</v>
      </c>
      <c r="H155" s="206"/>
      <c r="I155" s="206"/>
    </row>
    <row r="156" spans="1:9" s="188" customFormat="1" ht="28.35" customHeight="1" thickBot="1">
      <c r="A156" s="343"/>
      <c r="B156" s="317"/>
      <c r="C156" s="358"/>
      <c r="D156" s="192">
        <f t="shared" si="2"/>
        <v>151</v>
      </c>
      <c r="E156" s="205" t="s">
        <v>517</v>
      </c>
      <c r="F156" s="205" t="s">
        <v>793</v>
      </c>
      <c r="G156" s="197" t="s">
        <v>46</v>
      </c>
      <c r="H156" s="206"/>
      <c r="I156" s="206"/>
    </row>
    <row r="157" spans="1:9" s="188" customFormat="1" ht="28.35" customHeight="1" thickBot="1">
      <c r="A157" s="343"/>
      <c r="B157" s="317"/>
      <c r="C157" s="358"/>
      <c r="D157" s="192">
        <f t="shared" si="2"/>
        <v>152</v>
      </c>
      <c r="E157" s="205" t="s">
        <v>584</v>
      </c>
      <c r="F157" s="205" t="s">
        <v>585</v>
      </c>
      <c r="G157" s="197" t="s">
        <v>46</v>
      </c>
      <c r="H157" s="206"/>
      <c r="I157" s="206"/>
    </row>
    <row r="158" spans="1:9" s="188" customFormat="1" ht="28.35" customHeight="1" thickBot="1">
      <c r="A158" s="343"/>
      <c r="B158" s="317"/>
      <c r="C158" s="358"/>
      <c r="D158" s="192">
        <f t="shared" si="2"/>
        <v>153</v>
      </c>
      <c r="E158" s="205" t="s">
        <v>618</v>
      </c>
      <c r="F158" s="205" t="s">
        <v>264</v>
      </c>
      <c r="G158" s="197" t="s">
        <v>46</v>
      </c>
      <c r="H158" s="206"/>
      <c r="I158" s="206"/>
    </row>
    <row r="159" spans="1:9" s="188" customFormat="1" ht="28.35" customHeight="1" thickBot="1">
      <c r="A159" s="343"/>
      <c r="B159" s="317"/>
      <c r="C159" s="358"/>
      <c r="D159" s="192">
        <f t="shared" si="2"/>
        <v>154</v>
      </c>
      <c r="E159" s="205" t="s">
        <v>619</v>
      </c>
      <c r="F159" s="205" t="s">
        <v>579</v>
      </c>
      <c r="G159" s="197" t="s">
        <v>46</v>
      </c>
      <c r="H159" s="206"/>
      <c r="I159" s="206"/>
    </row>
    <row r="160" spans="1:9" s="188" customFormat="1" ht="28.35" customHeight="1" thickBot="1">
      <c r="A160" s="343"/>
      <c r="B160" s="317"/>
      <c r="C160" s="358"/>
      <c r="D160" s="192">
        <f t="shared" si="2"/>
        <v>155</v>
      </c>
      <c r="E160" s="205" t="s">
        <v>620</v>
      </c>
      <c r="F160" s="205" t="s">
        <v>622</v>
      </c>
      <c r="G160" s="197" t="s">
        <v>46</v>
      </c>
      <c r="H160" s="206"/>
      <c r="I160" s="206"/>
    </row>
    <row r="161" spans="1:9" s="188" customFormat="1" ht="28.35" customHeight="1" thickBot="1">
      <c r="A161" s="343"/>
      <c r="B161" s="317"/>
      <c r="C161" s="358"/>
      <c r="D161" s="192">
        <f t="shared" si="2"/>
        <v>156</v>
      </c>
      <c r="E161" s="205" t="s">
        <v>621</v>
      </c>
      <c r="F161" s="205" t="s">
        <v>794</v>
      </c>
      <c r="G161" s="197" t="s">
        <v>46</v>
      </c>
      <c r="H161" s="206"/>
      <c r="I161" s="206"/>
    </row>
    <row r="162" spans="1:9" s="188" customFormat="1" ht="28.35" customHeight="1" thickBot="1">
      <c r="A162" s="343"/>
      <c r="B162" s="317"/>
      <c r="C162" s="358"/>
      <c r="D162" s="192">
        <f t="shared" si="2"/>
        <v>157</v>
      </c>
      <c r="E162" s="205" t="s">
        <v>623</v>
      </c>
      <c r="F162" s="205" t="s">
        <v>624</v>
      </c>
      <c r="G162" s="197" t="s">
        <v>46</v>
      </c>
      <c r="H162" s="206"/>
      <c r="I162" s="206"/>
    </row>
    <row r="163" spans="1:9" s="188" customFormat="1" ht="28.35" customHeight="1" thickBot="1">
      <c r="A163" s="343"/>
      <c r="B163" s="317"/>
      <c r="C163" s="358"/>
      <c r="D163" s="192">
        <f t="shared" si="2"/>
        <v>158</v>
      </c>
      <c r="E163" s="205" t="s">
        <v>625</v>
      </c>
      <c r="F163" s="205" t="s">
        <v>576</v>
      </c>
      <c r="G163" s="197" t="s">
        <v>46</v>
      </c>
      <c r="H163" s="206"/>
      <c r="I163" s="206"/>
    </row>
    <row r="164" spans="1:9" s="188" customFormat="1" ht="28.35" customHeight="1" thickBot="1">
      <c r="A164" s="343"/>
      <c r="B164" s="317"/>
      <c r="C164" s="358"/>
      <c r="D164" s="192">
        <f t="shared" si="2"/>
        <v>159</v>
      </c>
      <c r="E164" s="205" t="s">
        <v>626</v>
      </c>
      <c r="F164" s="205" t="s">
        <v>795</v>
      </c>
      <c r="G164" s="197" t="s">
        <v>46</v>
      </c>
      <c r="H164" s="206"/>
      <c r="I164" s="206"/>
    </row>
    <row r="165" spans="1:9" s="188" customFormat="1" ht="28.35" customHeight="1" thickBot="1">
      <c r="A165" s="343"/>
      <c r="B165" s="317"/>
      <c r="C165" s="358"/>
      <c r="D165" s="192">
        <f t="shared" si="2"/>
        <v>160</v>
      </c>
      <c r="E165" s="205" t="s">
        <v>627</v>
      </c>
      <c r="F165" s="205" t="s">
        <v>796</v>
      </c>
      <c r="G165" s="197" t="s">
        <v>46</v>
      </c>
      <c r="H165" s="206"/>
      <c r="I165" s="206"/>
    </row>
    <row r="166" spans="1:9" s="188" customFormat="1" ht="28.35" customHeight="1" thickBot="1">
      <c r="A166" s="343"/>
      <c r="B166" s="317"/>
      <c r="C166" s="358"/>
      <c r="D166" s="192">
        <f t="shared" si="2"/>
        <v>161</v>
      </c>
      <c r="E166" s="205" t="s">
        <v>628</v>
      </c>
      <c r="F166" s="205" t="s">
        <v>629</v>
      </c>
      <c r="G166" s="197" t="s">
        <v>46</v>
      </c>
      <c r="H166" s="206"/>
      <c r="I166" s="206"/>
    </row>
    <row r="167" spans="1:9" s="188" customFormat="1" ht="28.35" customHeight="1" thickBot="1">
      <c r="A167" s="343"/>
      <c r="B167" s="317"/>
      <c r="C167" s="358"/>
      <c r="D167" s="192">
        <f t="shared" si="2"/>
        <v>162</v>
      </c>
      <c r="E167" s="205" t="s">
        <v>631</v>
      </c>
      <c r="F167" s="205" t="s">
        <v>264</v>
      </c>
      <c r="G167" s="197" t="s">
        <v>46</v>
      </c>
      <c r="H167" s="206"/>
      <c r="I167" s="206"/>
    </row>
    <row r="168" spans="1:9" s="188" customFormat="1" ht="28.35" customHeight="1" thickBot="1">
      <c r="A168" s="343"/>
      <c r="B168" s="317"/>
      <c r="C168" s="358"/>
      <c r="D168" s="192">
        <f t="shared" si="2"/>
        <v>163</v>
      </c>
      <c r="E168" s="205" t="s">
        <v>632</v>
      </c>
      <c r="F168" s="205" t="s">
        <v>633</v>
      </c>
      <c r="G168" s="197" t="s">
        <v>46</v>
      </c>
      <c r="H168" s="206"/>
      <c r="I168" s="206"/>
    </row>
    <row r="169" spans="1:9" s="188" customFormat="1" ht="28.35" customHeight="1" thickBot="1">
      <c r="A169" s="343"/>
      <c r="B169" s="317"/>
      <c r="C169" s="358"/>
      <c r="D169" s="192">
        <f t="shared" si="2"/>
        <v>164</v>
      </c>
      <c r="E169" s="205" t="s">
        <v>797</v>
      </c>
      <c r="F169" s="205" t="s">
        <v>634</v>
      </c>
      <c r="G169" s="197" t="s">
        <v>46</v>
      </c>
      <c r="H169" s="206"/>
      <c r="I169" s="206"/>
    </row>
    <row r="170" spans="1:9" s="188" customFormat="1" ht="28.35" customHeight="1" thickBot="1">
      <c r="A170" s="343"/>
      <c r="B170" s="317"/>
      <c r="C170" s="358"/>
      <c r="D170" s="192">
        <f t="shared" si="2"/>
        <v>165</v>
      </c>
      <c r="E170" s="205" t="s">
        <v>798</v>
      </c>
      <c r="F170" s="205" t="s">
        <v>617</v>
      </c>
      <c r="G170" s="197" t="s">
        <v>46</v>
      </c>
      <c r="H170" s="206"/>
      <c r="I170" s="206"/>
    </row>
    <row r="171" spans="1:9" s="188" customFormat="1" ht="28.35" customHeight="1" thickBot="1">
      <c r="A171" s="343"/>
      <c r="B171" s="317"/>
      <c r="C171" s="358"/>
      <c r="D171" s="192">
        <f t="shared" si="2"/>
        <v>166</v>
      </c>
      <c r="E171" s="205" t="s">
        <v>635</v>
      </c>
      <c r="F171" s="205" t="s">
        <v>414</v>
      </c>
      <c r="G171" s="197" t="s">
        <v>46</v>
      </c>
      <c r="H171" s="206"/>
      <c r="I171" s="206"/>
    </row>
    <row r="172" spans="1:9" s="188" customFormat="1" ht="28.35" customHeight="1" thickBot="1">
      <c r="A172" s="343"/>
      <c r="B172" s="317"/>
      <c r="C172" s="358"/>
      <c r="D172" s="192">
        <f t="shared" si="2"/>
        <v>167</v>
      </c>
      <c r="E172" s="205" t="s">
        <v>636</v>
      </c>
      <c r="F172" s="205" t="s">
        <v>799</v>
      </c>
      <c r="G172" s="197" t="s">
        <v>46</v>
      </c>
      <c r="H172" s="206"/>
      <c r="I172" s="206"/>
    </row>
    <row r="173" spans="1:9" s="188" customFormat="1" ht="28.35" customHeight="1" thickBot="1">
      <c r="A173" s="343"/>
      <c r="B173" s="317"/>
      <c r="C173" s="358"/>
      <c r="D173" s="192">
        <f t="shared" si="2"/>
        <v>168</v>
      </c>
      <c r="E173" s="205" t="s">
        <v>637</v>
      </c>
      <c r="F173" s="205" t="s">
        <v>638</v>
      </c>
      <c r="G173" s="197" t="s">
        <v>46</v>
      </c>
      <c r="H173" s="206"/>
      <c r="I173" s="206"/>
    </row>
    <row r="174" spans="1:9" s="188" customFormat="1" ht="28.35" customHeight="1" thickBot="1">
      <c r="A174" s="343"/>
      <c r="B174" s="317"/>
      <c r="C174" s="358"/>
      <c r="D174" s="192">
        <f t="shared" si="2"/>
        <v>169</v>
      </c>
      <c r="E174" s="205" t="s">
        <v>639</v>
      </c>
      <c r="F174" s="205" t="s">
        <v>640</v>
      </c>
      <c r="G174" s="197" t="s">
        <v>46</v>
      </c>
      <c r="H174" s="206"/>
      <c r="I174" s="206"/>
    </row>
    <row r="175" spans="1:9" s="188" customFormat="1" ht="28.35" customHeight="1" thickBot="1">
      <c r="A175" s="343"/>
      <c r="B175" s="317"/>
      <c r="C175" s="358"/>
      <c r="D175" s="192">
        <f t="shared" si="2"/>
        <v>170</v>
      </c>
      <c r="E175" s="205" t="s">
        <v>641</v>
      </c>
      <c r="F175" s="205" t="s">
        <v>444</v>
      </c>
      <c r="G175" s="197" t="s">
        <v>46</v>
      </c>
      <c r="H175" s="206"/>
      <c r="I175" s="206"/>
    </row>
    <row r="176" spans="1:9" s="188" customFormat="1" ht="28.35" customHeight="1" thickBot="1">
      <c r="A176" s="343"/>
      <c r="B176" s="317"/>
      <c r="C176" s="358"/>
      <c r="D176" s="192">
        <f t="shared" si="2"/>
        <v>171</v>
      </c>
      <c r="E176" s="205" t="s">
        <v>642</v>
      </c>
      <c r="F176" s="205" t="s">
        <v>643</v>
      </c>
      <c r="G176" s="197" t="s">
        <v>46</v>
      </c>
      <c r="H176" s="206"/>
      <c r="I176" s="206"/>
    </row>
    <row r="177" spans="1:9" s="188" customFormat="1" ht="28.35" customHeight="1" thickBot="1">
      <c r="A177" s="343"/>
      <c r="B177" s="317"/>
      <c r="C177" s="358"/>
      <c r="D177" s="192">
        <f t="shared" si="2"/>
        <v>172</v>
      </c>
      <c r="E177" s="205" t="s">
        <v>800</v>
      </c>
      <c r="F177" s="205" t="s">
        <v>645</v>
      </c>
      <c r="G177" s="197" t="s">
        <v>46</v>
      </c>
      <c r="H177" s="206"/>
      <c r="I177" s="206"/>
    </row>
    <row r="178" spans="1:9" s="188" customFormat="1" ht="28.35" customHeight="1" thickBot="1">
      <c r="A178" s="343"/>
      <c r="B178" s="317"/>
      <c r="C178" s="358"/>
      <c r="D178" s="192">
        <f t="shared" si="2"/>
        <v>173</v>
      </c>
      <c r="E178" s="205" t="s">
        <v>801</v>
      </c>
      <c r="F178" s="205" t="s">
        <v>802</v>
      </c>
      <c r="G178" s="197" t="s">
        <v>46</v>
      </c>
      <c r="H178" s="206"/>
      <c r="I178" s="206"/>
    </row>
    <row r="179" spans="1:9" s="188" customFormat="1" ht="28.35" customHeight="1" thickBot="1">
      <c r="A179" s="343"/>
      <c r="B179" s="317"/>
      <c r="C179" s="358"/>
      <c r="D179" s="192">
        <f t="shared" si="2"/>
        <v>174</v>
      </c>
      <c r="E179" s="205" t="s">
        <v>647</v>
      </c>
      <c r="F179" s="205" t="s">
        <v>648</v>
      </c>
      <c r="G179" s="197" t="s">
        <v>46</v>
      </c>
      <c r="H179" s="206"/>
      <c r="I179" s="206"/>
    </row>
    <row r="180" spans="1:9" s="188" customFormat="1" ht="28.35" customHeight="1" thickBot="1">
      <c r="A180" s="343"/>
      <c r="B180" s="317"/>
      <c r="C180" s="358"/>
      <c r="D180" s="192">
        <f t="shared" si="2"/>
        <v>175</v>
      </c>
      <c r="E180" s="205" t="s">
        <v>649</v>
      </c>
      <c r="F180" s="205" t="s">
        <v>499</v>
      </c>
      <c r="G180" s="197" t="s">
        <v>46</v>
      </c>
      <c r="H180" s="206"/>
      <c r="I180" s="206"/>
    </row>
    <row r="181" spans="1:9" s="188" customFormat="1" ht="28.35" customHeight="1" thickBot="1">
      <c r="A181" s="343"/>
      <c r="B181" s="317"/>
      <c r="C181" s="358"/>
      <c r="D181" s="192">
        <f t="shared" si="2"/>
        <v>176</v>
      </c>
      <c r="E181" s="205" t="s">
        <v>650</v>
      </c>
      <c r="F181" s="205" t="s">
        <v>803</v>
      </c>
      <c r="G181" s="197" t="s">
        <v>46</v>
      </c>
      <c r="H181" s="206"/>
      <c r="I181" s="206"/>
    </row>
    <row r="182" spans="1:9" s="188" customFormat="1" ht="28.35" customHeight="1" thickBot="1">
      <c r="A182" s="343"/>
      <c r="B182" s="317"/>
      <c r="C182" s="358"/>
      <c r="D182" s="192">
        <f t="shared" si="2"/>
        <v>177</v>
      </c>
      <c r="E182" s="205" t="s">
        <v>651</v>
      </c>
      <c r="F182" s="205" t="s">
        <v>804</v>
      </c>
      <c r="G182" s="197" t="s">
        <v>46</v>
      </c>
      <c r="H182" s="206"/>
      <c r="I182" s="206"/>
    </row>
    <row r="183" spans="1:9" s="188" customFormat="1" ht="28.35" customHeight="1" thickBot="1">
      <c r="A183" s="343"/>
      <c r="B183" s="317"/>
      <c r="C183" s="358"/>
      <c r="D183" s="192">
        <f t="shared" si="2"/>
        <v>178</v>
      </c>
      <c r="E183" s="205" t="s">
        <v>652</v>
      </c>
      <c r="F183" s="205" t="s">
        <v>492</v>
      </c>
      <c r="G183" s="197" t="s">
        <v>46</v>
      </c>
      <c r="H183" s="206"/>
      <c r="I183" s="206"/>
    </row>
    <row r="184" spans="1:9" s="188" customFormat="1" ht="28.35" customHeight="1" thickBot="1">
      <c r="A184" s="343"/>
      <c r="B184" s="317"/>
      <c r="C184" s="358"/>
      <c r="D184" s="192">
        <f t="shared" si="2"/>
        <v>179</v>
      </c>
      <c r="E184" s="205" t="s">
        <v>653</v>
      </c>
      <c r="F184" s="205" t="s">
        <v>654</v>
      </c>
      <c r="G184" s="197" t="s">
        <v>46</v>
      </c>
      <c r="H184" s="206"/>
      <c r="I184" s="206"/>
    </row>
    <row r="185" spans="1:9" s="188" customFormat="1" ht="28.35" customHeight="1" thickBot="1">
      <c r="A185" s="343"/>
      <c r="B185" s="317"/>
      <c r="C185" s="358"/>
      <c r="D185" s="192">
        <f t="shared" si="2"/>
        <v>180</v>
      </c>
      <c r="E185" s="205" t="s">
        <v>655</v>
      </c>
      <c r="F185" s="205" t="s">
        <v>805</v>
      </c>
      <c r="G185" s="197" t="s">
        <v>46</v>
      </c>
      <c r="H185" s="206"/>
      <c r="I185" s="206"/>
    </row>
    <row r="186" spans="1:9" s="188" customFormat="1" ht="28.35" customHeight="1" thickBot="1">
      <c r="A186" s="343"/>
      <c r="B186" s="317"/>
      <c r="C186" s="358"/>
      <c r="D186" s="192">
        <f t="shared" si="2"/>
        <v>181</v>
      </c>
      <c r="E186" s="205" t="s">
        <v>656</v>
      </c>
      <c r="F186" s="205" t="s">
        <v>657</v>
      </c>
      <c r="G186" s="197" t="s">
        <v>46</v>
      </c>
      <c r="H186" s="206"/>
      <c r="I186" s="206"/>
    </row>
    <row r="187" spans="1:9" s="188" customFormat="1" ht="28.35" customHeight="1" thickBot="1">
      <c r="A187" s="343"/>
      <c r="B187" s="317"/>
      <c r="C187" s="358"/>
      <c r="D187" s="192">
        <f t="shared" si="2"/>
        <v>182</v>
      </c>
      <c r="E187" s="205" t="s">
        <v>658</v>
      </c>
      <c r="F187" s="205" t="s">
        <v>638</v>
      </c>
      <c r="G187" s="197" t="s">
        <v>46</v>
      </c>
      <c r="H187" s="206"/>
      <c r="I187" s="206"/>
    </row>
    <row r="188" spans="1:9" s="188" customFormat="1" ht="28.35" customHeight="1" thickBot="1">
      <c r="A188" s="343"/>
      <c r="B188" s="317"/>
      <c r="C188" s="358"/>
      <c r="D188" s="192">
        <f t="shared" si="2"/>
        <v>183</v>
      </c>
      <c r="E188" s="205" t="s">
        <v>820</v>
      </c>
      <c r="F188" s="205" t="s">
        <v>524</v>
      </c>
      <c r="G188" s="197" t="s">
        <v>46</v>
      </c>
      <c r="H188" s="206"/>
      <c r="I188" s="206"/>
    </row>
    <row r="189" spans="1:9" s="188" customFormat="1" ht="28.35" customHeight="1" thickBot="1">
      <c r="A189" s="343"/>
      <c r="B189" s="317"/>
      <c r="C189" s="358"/>
      <c r="D189" s="192">
        <f t="shared" si="2"/>
        <v>184</v>
      </c>
      <c r="E189" s="205" t="s">
        <v>821</v>
      </c>
      <c r="F189" s="205" t="s">
        <v>822</v>
      </c>
      <c r="G189" s="197" t="s">
        <v>46</v>
      </c>
      <c r="H189" s="206"/>
      <c r="I189" s="206"/>
    </row>
    <row r="190" spans="1:9" s="188" customFormat="1" ht="28.35" customHeight="1" thickBot="1">
      <c r="A190" s="343"/>
      <c r="B190" s="317"/>
      <c r="C190" s="358"/>
      <c r="D190" s="192">
        <f t="shared" si="2"/>
        <v>185</v>
      </c>
      <c r="E190" s="205" t="s">
        <v>823</v>
      </c>
      <c r="F190" s="205" t="s">
        <v>824</v>
      </c>
      <c r="G190" s="197" t="s">
        <v>46</v>
      </c>
      <c r="H190" s="206"/>
      <c r="I190" s="206"/>
    </row>
    <row r="191" spans="1:9" s="188" customFormat="1" ht="28.35" customHeight="1" thickBot="1">
      <c r="A191" s="343"/>
      <c r="B191" s="317"/>
      <c r="C191" s="358"/>
      <c r="D191" s="192">
        <f t="shared" si="2"/>
        <v>186</v>
      </c>
      <c r="E191" s="205" t="s">
        <v>825</v>
      </c>
      <c r="F191" s="205" t="s">
        <v>458</v>
      </c>
      <c r="G191" s="197" t="s">
        <v>46</v>
      </c>
      <c r="H191" s="206"/>
      <c r="I191" s="206"/>
    </row>
    <row r="192" spans="1:9" s="188" customFormat="1" ht="28.35" customHeight="1" thickBot="1">
      <c r="A192" s="343"/>
      <c r="B192" s="317"/>
      <c r="C192" s="358"/>
      <c r="D192" s="192">
        <f t="shared" si="2"/>
        <v>187</v>
      </c>
      <c r="E192" s="205" t="s">
        <v>826</v>
      </c>
      <c r="F192" s="205" t="s">
        <v>827</v>
      </c>
      <c r="G192" s="197" t="s">
        <v>46</v>
      </c>
      <c r="H192" s="206"/>
      <c r="I192" s="206"/>
    </row>
    <row r="193" spans="1:9" s="188" customFormat="1" ht="28.35" customHeight="1" thickBot="1">
      <c r="A193" s="343"/>
      <c r="B193" s="317"/>
      <c r="C193" s="358"/>
      <c r="D193" s="192">
        <f t="shared" si="2"/>
        <v>188</v>
      </c>
      <c r="E193" s="205" t="s">
        <v>828</v>
      </c>
      <c r="F193" s="205" t="s">
        <v>659</v>
      </c>
      <c r="G193" s="197" t="s">
        <v>46</v>
      </c>
      <c r="H193" s="206"/>
      <c r="I193" s="206"/>
    </row>
    <row r="194" spans="1:9" s="188" customFormat="1" ht="28.35" customHeight="1" thickBot="1">
      <c r="A194" s="343"/>
      <c r="B194" s="317"/>
      <c r="C194" s="358"/>
      <c r="D194" s="192">
        <f t="shared" si="2"/>
        <v>189</v>
      </c>
      <c r="E194" s="205" t="s">
        <v>829</v>
      </c>
      <c r="F194" s="205" t="s">
        <v>582</v>
      </c>
      <c r="G194" s="197" t="s">
        <v>46</v>
      </c>
      <c r="H194" s="206"/>
      <c r="I194" s="206"/>
    </row>
    <row r="195" spans="1:9" s="188" customFormat="1" ht="28.35" customHeight="1" thickBot="1">
      <c r="A195" s="343"/>
      <c r="B195" s="317"/>
      <c r="C195" s="358"/>
      <c r="D195" s="192">
        <f t="shared" si="2"/>
        <v>190</v>
      </c>
      <c r="E195" s="205" t="s">
        <v>830</v>
      </c>
      <c r="F195" s="205" t="s">
        <v>582</v>
      </c>
      <c r="G195" s="197" t="s">
        <v>46</v>
      </c>
      <c r="H195" s="206"/>
      <c r="I195" s="206"/>
    </row>
    <row r="196" spans="1:9" s="188" customFormat="1" ht="28.35" customHeight="1" thickBot="1">
      <c r="A196" s="343"/>
      <c r="B196" s="317"/>
      <c r="C196" s="358"/>
      <c r="D196" s="192">
        <f t="shared" si="2"/>
        <v>191</v>
      </c>
      <c r="E196" s="205" t="s">
        <v>660</v>
      </c>
      <c r="F196" s="205" t="s">
        <v>501</v>
      </c>
      <c r="G196" s="197" t="s">
        <v>46</v>
      </c>
      <c r="H196" s="206"/>
      <c r="I196" s="206"/>
    </row>
    <row r="197" spans="1:9" s="188" customFormat="1" ht="28.35" customHeight="1" thickBot="1">
      <c r="A197" s="343"/>
      <c r="B197" s="317"/>
      <c r="C197" s="358"/>
      <c r="D197" s="192">
        <f t="shared" si="2"/>
        <v>192</v>
      </c>
      <c r="E197" s="205" t="s">
        <v>901</v>
      </c>
      <c r="F197" s="205" t="s">
        <v>519</v>
      </c>
      <c r="G197" s="197" t="s">
        <v>46</v>
      </c>
      <c r="H197" s="206"/>
      <c r="I197" s="206"/>
    </row>
    <row r="198" spans="1:9" s="188" customFormat="1" ht="28.35" customHeight="1" thickBot="1">
      <c r="A198" s="343"/>
      <c r="B198" s="317"/>
      <c r="C198" s="358"/>
      <c r="D198" s="192">
        <f t="shared" si="2"/>
        <v>193</v>
      </c>
      <c r="E198" s="205" t="s">
        <v>902</v>
      </c>
      <c r="F198" s="205" t="s">
        <v>414</v>
      </c>
      <c r="G198" s="197" t="s">
        <v>46</v>
      </c>
      <c r="H198" s="206"/>
      <c r="I198" s="206"/>
    </row>
    <row r="199" spans="1:9" s="188" customFormat="1" ht="28.35" customHeight="1" thickBot="1">
      <c r="A199" s="343"/>
      <c r="B199" s="317"/>
      <c r="C199" s="358"/>
      <c r="D199" s="192">
        <f t="shared" si="2"/>
        <v>194</v>
      </c>
      <c r="E199" s="205" t="s">
        <v>903</v>
      </c>
      <c r="F199" s="205" t="s">
        <v>414</v>
      </c>
      <c r="G199" s="197" t="s">
        <v>46</v>
      </c>
      <c r="H199" s="206"/>
      <c r="I199" s="206"/>
    </row>
    <row r="200" spans="1:9" s="188" customFormat="1" ht="28.35" customHeight="1" thickBot="1">
      <c r="A200" s="343"/>
      <c r="B200" s="317"/>
      <c r="C200" s="358"/>
      <c r="D200" s="192">
        <f t="shared" ref="D200:D263" si="3">SUM(D199 + 1)</f>
        <v>195</v>
      </c>
      <c r="E200" s="205" t="s">
        <v>904</v>
      </c>
      <c r="F200" s="205" t="s">
        <v>492</v>
      </c>
      <c r="G200" s="197" t="s">
        <v>46</v>
      </c>
      <c r="H200" s="206"/>
      <c r="I200" s="206"/>
    </row>
    <row r="201" spans="1:9" s="188" customFormat="1" ht="28.35" customHeight="1" thickBot="1">
      <c r="A201" s="343"/>
      <c r="B201" s="317"/>
      <c r="C201" s="358"/>
      <c r="D201" s="192">
        <f t="shared" si="3"/>
        <v>196</v>
      </c>
      <c r="E201" s="205" t="s">
        <v>905</v>
      </c>
      <c r="F201" s="205" t="s">
        <v>414</v>
      </c>
      <c r="G201" s="197" t="s">
        <v>46</v>
      </c>
      <c r="H201" s="206"/>
      <c r="I201" s="206"/>
    </row>
    <row r="202" spans="1:9" s="188" customFormat="1" ht="28.35" customHeight="1" thickBot="1">
      <c r="A202" s="343"/>
      <c r="B202" s="317"/>
      <c r="C202" s="358"/>
      <c r="D202" s="192">
        <f t="shared" si="3"/>
        <v>197</v>
      </c>
      <c r="E202" s="205" t="s">
        <v>906</v>
      </c>
      <c r="F202" s="205" t="s">
        <v>264</v>
      </c>
      <c r="G202" s="197" t="s">
        <v>46</v>
      </c>
      <c r="H202" s="206"/>
      <c r="I202" s="206"/>
    </row>
    <row r="203" spans="1:9" s="188" customFormat="1" ht="28.35" customHeight="1" thickBot="1">
      <c r="A203" s="343"/>
      <c r="B203" s="317"/>
      <c r="C203" s="358"/>
      <c r="D203" s="192">
        <f t="shared" si="3"/>
        <v>198</v>
      </c>
      <c r="E203" s="205" t="s">
        <v>520</v>
      </c>
      <c r="F203" s="205" t="s">
        <v>499</v>
      </c>
      <c r="G203" s="197" t="s">
        <v>46</v>
      </c>
      <c r="H203" s="206"/>
      <c r="I203" s="206"/>
    </row>
    <row r="204" spans="1:9" s="188" customFormat="1" ht="28.35" customHeight="1" thickBot="1">
      <c r="A204" s="343"/>
      <c r="B204" s="317"/>
      <c r="C204" s="358"/>
      <c r="D204" s="192">
        <f t="shared" si="3"/>
        <v>199</v>
      </c>
      <c r="E204" s="205" t="s">
        <v>702</v>
      </c>
      <c r="F204" s="205" t="s">
        <v>787</v>
      </c>
      <c r="G204" s="197" t="s">
        <v>46</v>
      </c>
      <c r="H204" s="206"/>
      <c r="I204" s="206"/>
    </row>
    <row r="205" spans="1:9" s="188" customFormat="1" ht="28.35" customHeight="1" thickBot="1">
      <c r="A205" s="343"/>
      <c r="B205" s="317"/>
      <c r="C205" s="358"/>
      <c r="D205" s="192">
        <f t="shared" si="3"/>
        <v>200</v>
      </c>
      <c r="E205" s="205" t="s">
        <v>500</v>
      </c>
      <c r="F205" s="205" t="s">
        <v>501</v>
      </c>
      <c r="G205" s="197" t="s">
        <v>46</v>
      </c>
      <c r="H205" s="206"/>
      <c r="I205" s="206"/>
    </row>
    <row r="206" spans="1:9" s="188" customFormat="1" ht="28.35" customHeight="1" thickBot="1">
      <c r="A206" s="343"/>
      <c r="B206" s="317"/>
      <c r="C206" s="358"/>
      <c r="D206" s="192">
        <f t="shared" si="3"/>
        <v>201</v>
      </c>
      <c r="E206" s="205" t="s">
        <v>788</v>
      </c>
      <c r="F206" s="205" t="s">
        <v>414</v>
      </c>
      <c r="G206" s="197" t="s">
        <v>46</v>
      </c>
      <c r="H206" s="206"/>
      <c r="I206" s="206"/>
    </row>
    <row r="207" spans="1:9" s="188" customFormat="1" ht="28.35" customHeight="1" thickBot="1">
      <c r="A207" s="343"/>
      <c r="B207" s="317"/>
      <c r="C207" s="358"/>
      <c r="D207" s="192">
        <f t="shared" si="3"/>
        <v>202</v>
      </c>
      <c r="E207" s="205" t="s">
        <v>785</v>
      </c>
      <c r="F207" s="205" t="s">
        <v>786</v>
      </c>
      <c r="G207" s="197" t="s">
        <v>46</v>
      </c>
      <c r="H207" s="206"/>
      <c r="I207" s="206"/>
    </row>
    <row r="208" spans="1:9" s="188" customFormat="1" ht="28.35" customHeight="1" thickBot="1">
      <c r="A208" s="343"/>
      <c r="B208" s="317"/>
      <c r="C208" s="358"/>
      <c r="D208" s="192">
        <f t="shared" si="3"/>
        <v>203</v>
      </c>
      <c r="E208" s="205" t="s">
        <v>625</v>
      </c>
      <c r="F208" s="205" t="s">
        <v>576</v>
      </c>
      <c r="G208" s="197" t="s">
        <v>46</v>
      </c>
      <c r="H208" s="206"/>
      <c r="I208" s="206"/>
    </row>
    <row r="209" spans="1:9" s="188" customFormat="1" ht="28.35" customHeight="1" thickBot="1">
      <c r="A209" s="343"/>
      <c r="B209" s="317"/>
      <c r="C209" s="358"/>
      <c r="D209" s="192">
        <f t="shared" si="3"/>
        <v>204</v>
      </c>
      <c r="E209" s="205" t="s">
        <v>774</v>
      </c>
      <c r="F209" s="205" t="s">
        <v>648</v>
      </c>
      <c r="G209" s="197" t="s">
        <v>46</v>
      </c>
      <c r="H209" s="206"/>
      <c r="I209" s="206"/>
    </row>
    <row r="210" spans="1:9" s="188" customFormat="1" ht="28.35" customHeight="1" thickBot="1">
      <c r="A210" s="343"/>
      <c r="B210" s="317"/>
      <c r="C210" s="358"/>
      <c r="D210" s="192">
        <f t="shared" si="3"/>
        <v>205</v>
      </c>
      <c r="E210" s="205" t="s">
        <v>775</v>
      </c>
      <c r="F210" s="205" t="s">
        <v>585</v>
      </c>
      <c r="G210" s="197" t="s">
        <v>46</v>
      </c>
      <c r="H210" s="206"/>
      <c r="I210" s="206"/>
    </row>
    <row r="211" spans="1:9" s="188" customFormat="1" ht="28.35" customHeight="1" thickBot="1">
      <c r="A211" s="343"/>
      <c r="B211" s="317"/>
      <c r="C211" s="358"/>
      <c r="D211" s="192">
        <f t="shared" si="3"/>
        <v>206</v>
      </c>
      <c r="E211" s="205" t="s">
        <v>776</v>
      </c>
      <c r="F211" s="205" t="s">
        <v>777</v>
      </c>
      <c r="G211" s="197" t="s">
        <v>46</v>
      </c>
      <c r="H211" s="206"/>
      <c r="I211" s="206"/>
    </row>
    <row r="212" spans="1:9" s="188" customFormat="1" ht="28.35" customHeight="1" thickBot="1">
      <c r="A212" s="343"/>
      <c r="B212" s="317"/>
      <c r="C212" s="358"/>
      <c r="D212" s="192">
        <f t="shared" si="3"/>
        <v>207</v>
      </c>
      <c r="E212" s="205" t="s">
        <v>660</v>
      </c>
      <c r="F212" s="205" t="s">
        <v>501</v>
      </c>
      <c r="G212" s="197" t="s">
        <v>46</v>
      </c>
      <c r="H212" s="206"/>
      <c r="I212" s="206"/>
    </row>
    <row r="213" spans="1:9" s="188" customFormat="1" ht="28.35" customHeight="1" thickBot="1">
      <c r="A213" s="343"/>
      <c r="B213" s="317"/>
      <c r="C213" s="358"/>
      <c r="D213" s="192">
        <f t="shared" si="3"/>
        <v>208</v>
      </c>
      <c r="E213" s="205" t="s">
        <v>780</v>
      </c>
      <c r="F213" s="205" t="s">
        <v>492</v>
      </c>
      <c r="G213" s="197" t="s">
        <v>46</v>
      </c>
      <c r="H213" s="206"/>
      <c r="I213" s="206"/>
    </row>
    <row r="214" spans="1:9" s="188" customFormat="1" ht="28.35" customHeight="1" thickBot="1">
      <c r="A214" s="344"/>
      <c r="B214" s="318"/>
      <c r="C214" s="359"/>
      <c r="D214" s="192">
        <f t="shared" si="3"/>
        <v>209</v>
      </c>
      <c r="E214" s="205" t="s">
        <v>784</v>
      </c>
      <c r="F214" s="211" t="s">
        <v>264</v>
      </c>
      <c r="G214" s="207" t="s">
        <v>46</v>
      </c>
      <c r="H214" s="206"/>
      <c r="I214" s="206"/>
    </row>
    <row r="215" spans="1:9" s="188" customFormat="1" ht="28.35" customHeight="1" thickBot="1">
      <c r="A215" s="345" t="s">
        <v>1156</v>
      </c>
      <c r="B215" s="286" t="s">
        <v>293</v>
      </c>
      <c r="C215" s="298" t="s">
        <v>263</v>
      </c>
      <c r="D215" s="192">
        <f t="shared" si="3"/>
        <v>210</v>
      </c>
      <c r="E215" s="205" t="s">
        <v>912</v>
      </c>
      <c r="F215" s="205" t="s">
        <v>668</v>
      </c>
      <c r="G215" s="195" t="s">
        <v>46</v>
      </c>
      <c r="H215" s="206"/>
      <c r="I215" s="206"/>
    </row>
    <row r="216" spans="1:9" s="188" customFormat="1" ht="28.35" customHeight="1" thickBot="1">
      <c r="A216" s="346"/>
      <c r="B216" s="287"/>
      <c r="C216" s="340"/>
      <c r="D216" s="192">
        <f t="shared" si="3"/>
        <v>211</v>
      </c>
      <c r="E216" s="205" t="s">
        <v>913</v>
      </c>
      <c r="F216" s="205" t="s">
        <v>272</v>
      </c>
      <c r="G216" s="197" t="s">
        <v>46</v>
      </c>
      <c r="H216" s="206"/>
      <c r="I216" s="206"/>
    </row>
    <row r="217" spans="1:9" s="188" customFormat="1" ht="28.35" customHeight="1" thickBot="1">
      <c r="A217" s="346"/>
      <c r="B217" s="287"/>
      <c r="C217" s="299"/>
      <c r="D217" s="192">
        <f t="shared" si="3"/>
        <v>212</v>
      </c>
      <c r="E217" s="193" t="s">
        <v>914</v>
      </c>
      <c r="F217" s="213" t="s">
        <v>337</v>
      </c>
      <c r="G217" s="214" t="s">
        <v>46</v>
      </c>
      <c r="H217" s="206"/>
      <c r="I217" s="206"/>
    </row>
    <row r="218" spans="1:9" s="188" customFormat="1" ht="28.35" customHeight="1" thickBot="1">
      <c r="A218" s="346"/>
      <c r="B218" s="287"/>
      <c r="C218" s="363" t="s">
        <v>1063</v>
      </c>
      <c r="D218" s="192">
        <f t="shared" si="3"/>
        <v>213</v>
      </c>
      <c r="E218" s="205" t="s">
        <v>667</v>
      </c>
      <c r="F218" s="205" t="s">
        <v>668</v>
      </c>
      <c r="G218" s="204" t="s">
        <v>46</v>
      </c>
      <c r="H218" s="206"/>
      <c r="I218" s="206"/>
    </row>
    <row r="219" spans="1:9" s="188" customFormat="1" ht="28.35" customHeight="1" thickBot="1">
      <c r="A219" s="346"/>
      <c r="B219" s="287"/>
      <c r="C219" s="364"/>
      <c r="D219" s="192">
        <f t="shared" si="3"/>
        <v>214</v>
      </c>
      <c r="E219" s="205" t="s">
        <v>669</v>
      </c>
      <c r="F219" s="205" t="s">
        <v>668</v>
      </c>
      <c r="G219" s="197" t="s">
        <v>46</v>
      </c>
      <c r="H219" s="206"/>
      <c r="I219" s="206"/>
    </row>
    <row r="220" spans="1:9" s="188" customFormat="1" ht="28.35" customHeight="1" thickBot="1">
      <c r="A220" s="346"/>
      <c r="B220" s="287"/>
      <c r="C220" s="364"/>
      <c r="D220" s="192">
        <f t="shared" si="3"/>
        <v>215</v>
      </c>
      <c r="E220" s="205" t="s">
        <v>670</v>
      </c>
      <c r="F220" s="205" t="s">
        <v>847</v>
      </c>
      <c r="G220" s="197" t="s">
        <v>46</v>
      </c>
      <c r="H220" s="206"/>
      <c r="I220" s="206"/>
    </row>
    <row r="221" spans="1:9" s="188" customFormat="1" ht="28.35" customHeight="1" thickBot="1">
      <c r="A221" s="346"/>
      <c r="B221" s="287"/>
      <c r="C221" s="364"/>
      <c r="D221" s="192">
        <f t="shared" si="3"/>
        <v>216</v>
      </c>
      <c r="E221" s="205" t="s">
        <v>672</v>
      </c>
      <c r="F221" s="205" t="s">
        <v>847</v>
      </c>
      <c r="G221" s="197" t="s">
        <v>46</v>
      </c>
      <c r="H221" s="206"/>
      <c r="I221" s="206"/>
    </row>
    <row r="222" spans="1:9" s="188" customFormat="1" ht="28.35" customHeight="1" thickBot="1">
      <c r="A222" s="346"/>
      <c r="B222" s="287"/>
      <c r="C222" s="364"/>
      <c r="D222" s="192">
        <f t="shared" si="3"/>
        <v>217</v>
      </c>
      <c r="E222" s="205" t="s">
        <v>848</v>
      </c>
      <c r="F222" s="205" t="s">
        <v>586</v>
      </c>
      <c r="G222" s="197" t="s">
        <v>46</v>
      </c>
      <c r="H222" s="206"/>
      <c r="I222" s="206"/>
    </row>
    <row r="223" spans="1:9" s="188" customFormat="1" ht="28.35" customHeight="1" thickBot="1">
      <c r="A223" s="346"/>
      <c r="B223" s="287"/>
      <c r="C223" s="364"/>
      <c r="D223" s="192">
        <f t="shared" si="3"/>
        <v>218</v>
      </c>
      <c r="E223" s="205" t="s">
        <v>849</v>
      </c>
      <c r="F223" s="205" t="s">
        <v>272</v>
      </c>
      <c r="G223" s="197" t="s">
        <v>46</v>
      </c>
      <c r="H223" s="206"/>
      <c r="I223" s="206"/>
    </row>
    <row r="224" spans="1:9" s="188" customFormat="1" ht="28.35" customHeight="1" thickBot="1">
      <c r="A224" s="346"/>
      <c r="B224" s="287"/>
      <c r="C224" s="364"/>
      <c r="D224" s="192">
        <f t="shared" si="3"/>
        <v>219</v>
      </c>
      <c r="E224" s="205" t="s">
        <v>915</v>
      </c>
      <c r="F224" s="205" t="s">
        <v>272</v>
      </c>
      <c r="G224" s="197" t="s">
        <v>46</v>
      </c>
      <c r="H224" s="206"/>
      <c r="I224" s="206"/>
    </row>
    <row r="225" spans="1:9" s="188" customFormat="1" ht="28.35" customHeight="1" thickBot="1">
      <c r="A225" s="346"/>
      <c r="B225" s="287"/>
      <c r="C225" s="364"/>
      <c r="D225" s="192">
        <f t="shared" si="3"/>
        <v>220</v>
      </c>
      <c r="E225" s="205" t="s">
        <v>850</v>
      </c>
      <c r="F225" s="205" t="s">
        <v>671</v>
      </c>
      <c r="G225" s="197" t="s">
        <v>46</v>
      </c>
      <c r="H225" s="206"/>
      <c r="I225" s="206"/>
    </row>
    <row r="226" spans="1:9" s="188" customFormat="1" ht="28.35" customHeight="1" thickBot="1">
      <c r="A226" s="346"/>
      <c r="B226" s="287"/>
      <c r="C226" s="364"/>
      <c r="D226" s="192">
        <f t="shared" si="3"/>
        <v>221</v>
      </c>
      <c r="E226" s="205" t="s">
        <v>674</v>
      </c>
      <c r="F226" s="205" t="s">
        <v>617</v>
      </c>
      <c r="G226" s="197" t="s">
        <v>46</v>
      </c>
      <c r="H226" s="206"/>
      <c r="I226" s="206"/>
    </row>
    <row r="227" spans="1:9" s="188" customFormat="1" ht="28.35" customHeight="1" thickBot="1">
      <c r="A227" s="346"/>
      <c r="B227" s="287"/>
      <c r="C227" s="364"/>
      <c r="D227" s="192">
        <f t="shared" si="3"/>
        <v>222</v>
      </c>
      <c r="E227" s="205" t="s">
        <v>676</v>
      </c>
      <c r="F227" s="205" t="s">
        <v>586</v>
      </c>
      <c r="G227" s="197" t="s">
        <v>46</v>
      </c>
      <c r="H227" s="206"/>
      <c r="I227" s="206"/>
    </row>
    <row r="228" spans="1:9" s="188" customFormat="1" ht="28.35" customHeight="1" thickBot="1">
      <c r="A228" s="346"/>
      <c r="B228" s="287"/>
      <c r="C228" s="364"/>
      <c r="D228" s="192">
        <f t="shared" si="3"/>
        <v>223</v>
      </c>
      <c r="E228" s="205" t="s">
        <v>677</v>
      </c>
      <c r="F228" s="205" t="s">
        <v>617</v>
      </c>
      <c r="G228" s="197" t="s">
        <v>46</v>
      </c>
      <c r="H228" s="206"/>
      <c r="I228" s="206"/>
    </row>
    <row r="229" spans="1:9" s="188" customFormat="1" ht="28.35" customHeight="1" thickBot="1">
      <c r="A229" s="346"/>
      <c r="B229" s="287"/>
      <c r="C229" s="364"/>
      <c r="D229" s="192">
        <f t="shared" si="3"/>
        <v>224</v>
      </c>
      <c r="E229" s="205" t="s">
        <v>678</v>
      </c>
      <c r="F229" s="205" t="s">
        <v>617</v>
      </c>
      <c r="G229" s="197" t="s">
        <v>46</v>
      </c>
      <c r="H229" s="206"/>
      <c r="I229" s="206"/>
    </row>
    <row r="230" spans="1:9" s="188" customFormat="1" ht="28.35" customHeight="1" thickBot="1">
      <c r="A230" s="346"/>
      <c r="B230" s="287"/>
      <c r="C230" s="364"/>
      <c r="D230" s="192">
        <f t="shared" si="3"/>
        <v>225</v>
      </c>
      <c r="E230" s="205" t="s">
        <v>454</v>
      </c>
      <c r="F230" s="205" t="s">
        <v>673</v>
      </c>
      <c r="G230" s="197" t="s">
        <v>46</v>
      </c>
      <c r="H230" s="206"/>
      <c r="I230" s="206"/>
    </row>
    <row r="231" spans="1:9" s="188" customFormat="1" ht="28.35" customHeight="1" thickBot="1">
      <c r="A231" s="346"/>
      <c r="B231" s="287"/>
      <c r="C231" s="364"/>
      <c r="D231" s="192">
        <f t="shared" si="3"/>
        <v>226</v>
      </c>
      <c r="E231" s="205" t="s">
        <v>455</v>
      </c>
      <c r="F231" s="205" t="s">
        <v>682</v>
      </c>
      <c r="G231" s="197" t="s">
        <v>46</v>
      </c>
      <c r="H231" s="206"/>
      <c r="I231" s="206"/>
    </row>
    <row r="232" spans="1:9" s="188" customFormat="1" ht="28.35" customHeight="1" thickBot="1">
      <c r="A232" s="346"/>
      <c r="B232" s="287"/>
      <c r="C232" s="364"/>
      <c r="D232" s="192">
        <f t="shared" si="3"/>
        <v>227</v>
      </c>
      <c r="E232" s="205" t="s">
        <v>680</v>
      </c>
      <c r="F232" s="205" t="s">
        <v>679</v>
      </c>
      <c r="G232" s="197" t="s">
        <v>46</v>
      </c>
      <c r="H232" s="206"/>
      <c r="I232" s="206"/>
    </row>
    <row r="233" spans="1:9" s="188" customFormat="1" ht="28.35" customHeight="1" thickBot="1">
      <c r="A233" s="346"/>
      <c r="B233" s="287"/>
      <c r="C233" s="364"/>
      <c r="D233" s="192">
        <f t="shared" si="3"/>
        <v>228</v>
      </c>
      <c r="E233" s="205" t="s">
        <v>851</v>
      </c>
      <c r="F233" s="205" t="s">
        <v>673</v>
      </c>
      <c r="G233" s="197" t="s">
        <v>46</v>
      </c>
      <c r="H233" s="206"/>
      <c r="I233" s="206"/>
    </row>
    <row r="234" spans="1:9" s="188" customFormat="1" ht="28.35" customHeight="1" thickBot="1">
      <c r="A234" s="346"/>
      <c r="B234" s="287"/>
      <c r="C234" s="364"/>
      <c r="D234" s="192">
        <f t="shared" si="3"/>
        <v>229</v>
      </c>
      <c r="E234" s="205" t="s">
        <v>681</v>
      </c>
      <c r="F234" s="205" t="s">
        <v>682</v>
      </c>
      <c r="G234" s="197" t="s">
        <v>46</v>
      </c>
      <c r="H234" s="206"/>
      <c r="I234" s="206"/>
    </row>
    <row r="235" spans="1:9" s="188" customFormat="1" ht="28.35" customHeight="1" thickBot="1">
      <c r="A235" s="346"/>
      <c r="B235" s="287"/>
      <c r="C235" s="364"/>
      <c r="D235" s="192">
        <f t="shared" si="3"/>
        <v>230</v>
      </c>
      <c r="E235" s="205" t="s">
        <v>683</v>
      </c>
      <c r="F235" s="205" t="s">
        <v>852</v>
      </c>
      <c r="G235" s="197" t="s">
        <v>46</v>
      </c>
      <c r="H235" s="206"/>
      <c r="I235" s="206"/>
    </row>
    <row r="236" spans="1:9" s="188" customFormat="1" ht="28.35" customHeight="1" thickBot="1">
      <c r="A236" s="346"/>
      <c r="B236" s="287"/>
      <c r="C236" s="364"/>
      <c r="D236" s="192">
        <f t="shared" si="3"/>
        <v>231</v>
      </c>
      <c r="E236" s="205" t="s">
        <v>684</v>
      </c>
      <c r="F236" s="205" t="s">
        <v>337</v>
      </c>
      <c r="G236" s="197" t="s">
        <v>46</v>
      </c>
      <c r="H236" s="206"/>
      <c r="I236" s="206"/>
    </row>
    <row r="237" spans="1:9" s="188" customFormat="1" ht="28.35" customHeight="1" thickBot="1">
      <c r="A237" s="346"/>
      <c r="B237" s="287"/>
      <c r="C237" s="364"/>
      <c r="D237" s="192">
        <f t="shared" si="3"/>
        <v>232</v>
      </c>
      <c r="E237" s="205" t="s">
        <v>685</v>
      </c>
      <c r="F237" s="205" t="s">
        <v>337</v>
      </c>
      <c r="G237" s="197" t="s">
        <v>46</v>
      </c>
      <c r="H237" s="206"/>
      <c r="I237" s="206"/>
    </row>
    <row r="238" spans="1:9" s="188" customFormat="1" ht="28.35" customHeight="1" thickBot="1">
      <c r="A238" s="346"/>
      <c r="B238" s="287"/>
      <c r="C238" s="364"/>
      <c r="D238" s="192">
        <f t="shared" si="3"/>
        <v>233</v>
      </c>
      <c r="E238" s="205" t="s">
        <v>916</v>
      </c>
      <c r="F238" s="205" t="s">
        <v>272</v>
      </c>
      <c r="G238" s="197" t="s">
        <v>46</v>
      </c>
      <c r="H238" s="206"/>
      <c r="I238" s="206"/>
    </row>
    <row r="239" spans="1:9" s="188" customFormat="1" ht="28.35" customHeight="1" thickBot="1">
      <c r="A239" s="346"/>
      <c r="B239" s="287"/>
      <c r="C239" s="364"/>
      <c r="D239" s="192">
        <f t="shared" si="3"/>
        <v>234</v>
      </c>
      <c r="E239" s="205" t="s">
        <v>917</v>
      </c>
      <c r="F239" s="205" t="s">
        <v>675</v>
      </c>
      <c r="G239" s="197" t="s">
        <v>46</v>
      </c>
      <c r="H239" s="206"/>
      <c r="I239" s="206"/>
    </row>
    <row r="240" spans="1:9" s="188" customFormat="1" ht="28.35" customHeight="1" thickBot="1">
      <c r="A240" s="346"/>
      <c r="B240" s="287"/>
      <c r="C240" s="364"/>
      <c r="D240" s="192">
        <f t="shared" si="3"/>
        <v>235</v>
      </c>
      <c r="E240" s="205" t="s">
        <v>918</v>
      </c>
      <c r="F240" s="205" t="s">
        <v>919</v>
      </c>
      <c r="G240" s="197" t="s">
        <v>46</v>
      </c>
      <c r="H240" s="206"/>
      <c r="I240" s="206"/>
    </row>
    <row r="241" spans="1:9" s="188" customFormat="1" ht="28.35" customHeight="1" thickBot="1">
      <c r="A241" s="346"/>
      <c r="B241" s="287"/>
      <c r="C241" s="364"/>
      <c r="D241" s="192">
        <f t="shared" si="3"/>
        <v>236</v>
      </c>
      <c r="E241" s="205" t="s">
        <v>920</v>
      </c>
      <c r="F241" s="205" t="s">
        <v>921</v>
      </c>
      <c r="G241" s="197" t="s">
        <v>46</v>
      </c>
      <c r="H241" s="206"/>
      <c r="I241" s="206"/>
    </row>
    <row r="242" spans="1:9" s="188" customFormat="1" ht="28.35" customHeight="1" thickBot="1">
      <c r="A242" s="346"/>
      <c r="B242" s="287"/>
      <c r="C242" s="364"/>
      <c r="D242" s="192">
        <f t="shared" si="3"/>
        <v>237</v>
      </c>
      <c r="E242" s="205" t="s">
        <v>922</v>
      </c>
      <c r="F242" s="205" t="s">
        <v>337</v>
      </c>
      <c r="G242" s="197" t="s">
        <v>46</v>
      </c>
      <c r="H242" s="206"/>
      <c r="I242" s="206"/>
    </row>
    <row r="243" spans="1:9" s="188" customFormat="1" ht="28.35" customHeight="1" thickBot="1">
      <c r="A243" s="346"/>
      <c r="B243" s="287"/>
      <c r="C243" s="364"/>
      <c r="D243" s="192">
        <f t="shared" si="3"/>
        <v>238</v>
      </c>
      <c r="E243" s="205" t="s">
        <v>923</v>
      </c>
      <c r="F243" s="205" t="s">
        <v>854</v>
      </c>
      <c r="G243" s="197" t="s">
        <v>46</v>
      </c>
      <c r="H243" s="206"/>
      <c r="I243" s="206"/>
    </row>
    <row r="244" spans="1:9" s="188" customFormat="1" ht="28.35" customHeight="1" thickBot="1">
      <c r="A244" s="346"/>
      <c r="B244" s="287"/>
      <c r="C244" s="364"/>
      <c r="D244" s="192">
        <f t="shared" si="3"/>
        <v>239</v>
      </c>
      <c r="E244" s="205" t="s">
        <v>924</v>
      </c>
      <c r="F244" s="205" t="s">
        <v>679</v>
      </c>
      <c r="G244" s="197" t="s">
        <v>46</v>
      </c>
      <c r="H244" s="206"/>
      <c r="I244" s="206"/>
    </row>
    <row r="245" spans="1:9" s="188" customFormat="1" ht="28.35" customHeight="1" thickBot="1">
      <c r="A245" s="346"/>
      <c r="B245" s="287"/>
      <c r="C245" s="364"/>
      <c r="D245" s="192">
        <f t="shared" si="3"/>
        <v>240</v>
      </c>
      <c r="E245" s="205" t="s">
        <v>925</v>
      </c>
      <c r="F245" s="205" t="s">
        <v>337</v>
      </c>
      <c r="G245" s="197" t="s">
        <v>46</v>
      </c>
      <c r="H245" s="206"/>
      <c r="I245" s="206"/>
    </row>
    <row r="246" spans="1:9" s="188" customFormat="1" ht="28.35" customHeight="1" thickBot="1">
      <c r="A246" s="346"/>
      <c r="B246" s="287"/>
      <c r="C246" s="365"/>
      <c r="D246" s="192">
        <f t="shared" si="3"/>
        <v>241</v>
      </c>
      <c r="E246" s="205" t="s">
        <v>926</v>
      </c>
      <c r="F246" s="205" t="s">
        <v>696</v>
      </c>
      <c r="G246" s="197" t="s">
        <v>46</v>
      </c>
      <c r="H246" s="206"/>
      <c r="I246" s="206"/>
    </row>
    <row r="247" spans="1:9" s="188" customFormat="1" ht="28.35" customHeight="1" thickBot="1">
      <c r="A247" s="346"/>
      <c r="B247" s="287"/>
      <c r="C247" s="295" t="s">
        <v>299</v>
      </c>
      <c r="D247" s="192">
        <f t="shared" si="3"/>
        <v>242</v>
      </c>
      <c r="E247" s="205" t="s">
        <v>853</v>
      </c>
      <c r="F247" s="205" t="s">
        <v>272</v>
      </c>
      <c r="G247" s="197" t="s">
        <v>46</v>
      </c>
      <c r="H247" s="206"/>
      <c r="I247" s="206"/>
    </row>
    <row r="248" spans="1:9" s="188" customFormat="1" ht="28.35" customHeight="1" thickBot="1">
      <c r="A248" s="346"/>
      <c r="B248" s="287"/>
      <c r="C248" s="296"/>
      <c r="D248" s="192">
        <f t="shared" si="3"/>
        <v>243</v>
      </c>
      <c r="E248" s="205" t="s">
        <v>686</v>
      </c>
      <c r="F248" s="205" t="s">
        <v>666</v>
      </c>
      <c r="G248" s="197" t="s">
        <v>46</v>
      </c>
      <c r="H248" s="206"/>
      <c r="I248" s="206"/>
    </row>
    <row r="249" spans="1:9" s="188" customFormat="1" ht="28.35" customHeight="1" thickBot="1">
      <c r="A249" s="346"/>
      <c r="B249" s="287"/>
      <c r="C249" s="296"/>
      <c r="D249" s="192">
        <f t="shared" si="3"/>
        <v>244</v>
      </c>
      <c r="E249" s="205" t="s">
        <v>456</v>
      </c>
      <c r="F249" s="205" t="s">
        <v>687</v>
      </c>
      <c r="G249" s="197" t="s">
        <v>46</v>
      </c>
      <c r="H249" s="206"/>
      <c r="I249" s="206"/>
    </row>
    <row r="250" spans="1:9" s="188" customFormat="1" ht="28.35" customHeight="1" thickBot="1">
      <c r="A250" s="346"/>
      <c r="B250" s="287"/>
      <c r="C250" s="296"/>
      <c r="D250" s="192">
        <f t="shared" si="3"/>
        <v>245</v>
      </c>
      <c r="E250" s="205" t="s">
        <v>689</v>
      </c>
      <c r="F250" s="205" t="s">
        <v>666</v>
      </c>
      <c r="G250" s="197" t="s">
        <v>46</v>
      </c>
      <c r="H250" s="206"/>
      <c r="I250" s="206"/>
    </row>
    <row r="251" spans="1:9" s="188" customFormat="1" ht="28.35" customHeight="1" thickBot="1">
      <c r="A251" s="346"/>
      <c r="B251" s="287"/>
      <c r="C251" s="296"/>
      <c r="D251" s="192">
        <f t="shared" si="3"/>
        <v>246</v>
      </c>
      <c r="E251" s="205" t="s">
        <v>690</v>
      </c>
      <c r="F251" s="205" t="s">
        <v>666</v>
      </c>
      <c r="G251" s="197" t="s">
        <v>46</v>
      </c>
      <c r="H251" s="206"/>
      <c r="I251" s="206"/>
    </row>
    <row r="252" spans="1:9" s="188" customFormat="1" ht="28.35" customHeight="1" thickBot="1">
      <c r="A252" s="346"/>
      <c r="B252" s="287"/>
      <c r="C252" s="296"/>
      <c r="D252" s="192">
        <f t="shared" si="3"/>
        <v>247</v>
      </c>
      <c r="E252" s="205" t="s">
        <v>688</v>
      </c>
      <c r="F252" s="205" t="s">
        <v>675</v>
      </c>
      <c r="G252" s="197" t="s">
        <v>46</v>
      </c>
      <c r="H252" s="206"/>
      <c r="I252" s="206"/>
    </row>
    <row r="253" spans="1:9" s="188" customFormat="1" ht="28.35" customHeight="1" thickBot="1">
      <c r="A253" s="346"/>
      <c r="B253" s="287"/>
      <c r="C253" s="296"/>
      <c r="D253" s="192">
        <f t="shared" si="3"/>
        <v>248</v>
      </c>
      <c r="E253" s="205" t="s">
        <v>692</v>
      </c>
      <c r="F253" s="205" t="s">
        <v>693</v>
      </c>
      <c r="G253" s="197" t="s">
        <v>46</v>
      </c>
      <c r="H253" s="206"/>
      <c r="I253" s="206"/>
    </row>
    <row r="254" spans="1:9" s="188" customFormat="1" ht="28.35" customHeight="1" thickBot="1">
      <c r="A254" s="346"/>
      <c r="B254" s="287"/>
      <c r="C254" s="296"/>
      <c r="D254" s="192">
        <f t="shared" si="3"/>
        <v>249</v>
      </c>
      <c r="E254" s="205" t="s">
        <v>694</v>
      </c>
      <c r="F254" s="205" t="s">
        <v>673</v>
      </c>
      <c r="G254" s="197" t="s">
        <v>46</v>
      </c>
      <c r="H254" s="206"/>
      <c r="I254" s="206"/>
    </row>
    <row r="255" spans="1:9" s="188" customFormat="1" ht="28.35" customHeight="1" thickBot="1">
      <c r="A255" s="346"/>
      <c r="B255" s="287"/>
      <c r="C255" s="296"/>
      <c r="D255" s="192">
        <f t="shared" si="3"/>
        <v>250</v>
      </c>
      <c r="E255" s="205" t="s">
        <v>695</v>
      </c>
      <c r="F255" s="205" t="s">
        <v>337</v>
      </c>
      <c r="G255" s="197" t="s">
        <v>46</v>
      </c>
      <c r="H255" s="206"/>
      <c r="I255" s="206"/>
    </row>
    <row r="256" spans="1:9" s="188" customFormat="1" ht="28.35" customHeight="1" thickBot="1">
      <c r="A256" s="346"/>
      <c r="B256" s="287"/>
      <c r="C256" s="296"/>
      <c r="D256" s="192">
        <f t="shared" si="3"/>
        <v>251</v>
      </c>
      <c r="E256" s="205" t="s">
        <v>691</v>
      </c>
      <c r="F256" s="205" t="s">
        <v>666</v>
      </c>
      <c r="G256" s="197" t="s">
        <v>46</v>
      </c>
      <c r="H256" s="206"/>
      <c r="I256" s="206"/>
    </row>
    <row r="257" spans="1:9" s="188" customFormat="1" ht="28.35" customHeight="1" thickBot="1">
      <c r="A257" s="346"/>
      <c r="B257" s="287"/>
      <c r="C257" s="333"/>
      <c r="D257" s="192">
        <f t="shared" si="3"/>
        <v>252</v>
      </c>
      <c r="E257" s="205" t="s">
        <v>697</v>
      </c>
      <c r="F257" s="205" t="s">
        <v>679</v>
      </c>
      <c r="G257" s="197" t="s">
        <v>46</v>
      </c>
      <c r="H257" s="206"/>
      <c r="I257" s="206"/>
    </row>
    <row r="258" spans="1:9" s="188" customFormat="1" ht="28.35" customHeight="1" thickBot="1">
      <c r="A258" s="346"/>
      <c r="B258" s="287"/>
      <c r="C258" s="325" t="s">
        <v>315</v>
      </c>
      <c r="D258" s="192">
        <f t="shared" si="3"/>
        <v>253</v>
      </c>
      <c r="E258" s="205" t="s">
        <v>335</v>
      </c>
      <c r="F258" s="205" t="s">
        <v>51</v>
      </c>
      <c r="G258" s="197" t="s">
        <v>46</v>
      </c>
      <c r="H258" s="206"/>
      <c r="I258" s="206"/>
    </row>
    <row r="259" spans="1:9" s="188" customFormat="1" ht="28.35" customHeight="1" thickBot="1">
      <c r="A259" s="346"/>
      <c r="B259" s="288"/>
      <c r="C259" s="297"/>
      <c r="D259" s="192">
        <f t="shared" si="3"/>
        <v>254</v>
      </c>
      <c r="E259" s="205" t="s">
        <v>336</v>
      </c>
      <c r="F259" s="205" t="s">
        <v>337</v>
      </c>
      <c r="G259" s="207" t="s">
        <v>46</v>
      </c>
      <c r="H259" s="206"/>
      <c r="I259" s="206"/>
    </row>
    <row r="260" spans="1:9" s="188" customFormat="1" ht="28.35" customHeight="1" thickBot="1">
      <c r="A260" s="346"/>
      <c r="B260" s="286" t="s">
        <v>303</v>
      </c>
      <c r="C260" s="289" t="s">
        <v>1063</v>
      </c>
      <c r="D260" s="192">
        <f t="shared" si="3"/>
        <v>255</v>
      </c>
      <c r="E260" s="205" t="s">
        <v>698</v>
      </c>
      <c r="F260" s="205" t="s">
        <v>372</v>
      </c>
      <c r="G260" s="215" t="s">
        <v>46</v>
      </c>
      <c r="H260" s="206"/>
      <c r="I260" s="206"/>
    </row>
    <row r="261" spans="1:9" s="188" customFormat="1" ht="28.35" customHeight="1" thickBot="1">
      <c r="A261" s="346"/>
      <c r="B261" s="287"/>
      <c r="C261" s="290"/>
      <c r="D261" s="192">
        <f t="shared" si="3"/>
        <v>256</v>
      </c>
      <c r="E261" s="205" t="s">
        <v>369</v>
      </c>
      <c r="F261" s="205" t="s">
        <v>372</v>
      </c>
      <c r="G261" s="216" t="s">
        <v>46</v>
      </c>
      <c r="H261" s="206"/>
      <c r="I261" s="206"/>
    </row>
    <row r="262" spans="1:9" s="188" customFormat="1" ht="28.35" customHeight="1" thickBot="1">
      <c r="A262" s="346"/>
      <c r="B262" s="287"/>
      <c r="C262" s="290"/>
      <c r="D262" s="192">
        <f t="shared" si="3"/>
        <v>257</v>
      </c>
      <c r="E262" s="205" t="s">
        <v>370</v>
      </c>
      <c r="F262" s="205" t="s">
        <v>699</v>
      </c>
      <c r="G262" s="216" t="s">
        <v>46</v>
      </c>
      <c r="H262" s="206"/>
      <c r="I262" s="206"/>
    </row>
    <row r="263" spans="1:9" s="188" customFormat="1" ht="28.35" customHeight="1" thickBot="1">
      <c r="A263" s="346"/>
      <c r="B263" s="287"/>
      <c r="C263" s="290"/>
      <c r="D263" s="192">
        <f t="shared" si="3"/>
        <v>258</v>
      </c>
      <c r="E263" s="205" t="s">
        <v>469</v>
      </c>
      <c r="F263" s="205" t="s">
        <v>372</v>
      </c>
      <c r="G263" s="216" t="s">
        <v>46</v>
      </c>
      <c r="H263" s="206"/>
      <c r="I263" s="206"/>
    </row>
    <row r="264" spans="1:9" s="188" customFormat="1" ht="28.35" customHeight="1" thickBot="1">
      <c r="A264" s="346"/>
      <c r="B264" s="287"/>
      <c r="C264" s="290"/>
      <c r="D264" s="192">
        <f t="shared" ref="D264:D327" si="4">SUM(D263 + 1)</f>
        <v>259</v>
      </c>
      <c r="E264" s="205" t="s">
        <v>468</v>
      </c>
      <c r="F264" s="205" t="s">
        <v>372</v>
      </c>
      <c r="G264" s="216" t="s">
        <v>46</v>
      </c>
      <c r="H264" s="206"/>
      <c r="I264" s="206"/>
    </row>
    <row r="265" spans="1:9" s="188" customFormat="1" ht="28.35" customHeight="1" thickBot="1">
      <c r="A265" s="346"/>
      <c r="B265" s="287"/>
      <c r="C265" s="290"/>
      <c r="D265" s="192">
        <f t="shared" si="4"/>
        <v>260</v>
      </c>
      <c r="E265" s="205" t="s">
        <v>466</v>
      </c>
      <c r="F265" s="205" t="s">
        <v>467</v>
      </c>
      <c r="G265" s="216" t="s">
        <v>46</v>
      </c>
      <c r="H265" s="206"/>
      <c r="I265" s="206"/>
    </row>
    <row r="266" spans="1:9" s="188" customFormat="1" ht="28.35" customHeight="1" thickBot="1">
      <c r="A266" s="346"/>
      <c r="B266" s="287"/>
      <c r="C266" s="291"/>
      <c r="D266" s="192">
        <f t="shared" si="4"/>
        <v>261</v>
      </c>
      <c r="E266" s="205" t="s">
        <v>371</v>
      </c>
      <c r="F266" s="205" t="s">
        <v>372</v>
      </c>
      <c r="G266" s="216" t="s">
        <v>46</v>
      </c>
      <c r="H266" s="206"/>
      <c r="I266" s="206"/>
    </row>
    <row r="267" spans="1:9" s="188" customFormat="1" ht="28.35" customHeight="1" thickBot="1">
      <c r="A267" s="346"/>
      <c r="B267" s="287"/>
      <c r="C267" s="217" t="s">
        <v>315</v>
      </c>
      <c r="D267" s="192">
        <f t="shared" si="4"/>
        <v>262</v>
      </c>
      <c r="E267" s="205" t="s">
        <v>373</v>
      </c>
      <c r="F267" s="205" t="s">
        <v>372</v>
      </c>
      <c r="G267" s="210" t="s">
        <v>46</v>
      </c>
      <c r="H267" s="206"/>
      <c r="I267" s="206"/>
    </row>
    <row r="268" spans="1:9" s="188" customFormat="1" ht="28.35" customHeight="1" thickBot="1">
      <c r="A268" s="347"/>
      <c r="B268" s="288"/>
      <c r="C268" s="218" t="s">
        <v>299</v>
      </c>
      <c r="D268" s="192">
        <f t="shared" si="4"/>
        <v>263</v>
      </c>
      <c r="E268" s="219" t="s">
        <v>470</v>
      </c>
      <c r="F268" s="219" t="s">
        <v>372</v>
      </c>
      <c r="G268" s="220" t="s">
        <v>46</v>
      </c>
      <c r="H268" s="206"/>
      <c r="I268" s="206"/>
    </row>
    <row r="269" spans="1:9" s="224" customFormat="1" ht="28.35" customHeight="1" thickBot="1">
      <c r="A269" s="345" t="s">
        <v>1157</v>
      </c>
      <c r="B269" s="316" t="s">
        <v>497</v>
      </c>
      <c r="C269" s="354" t="s">
        <v>1066</v>
      </c>
      <c r="D269" s="192">
        <f t="shared" si="4"/>
        <v>264</v>
      </c>
      <c r="E269" s="221" t="s">
        <v>574</v>
      </c>
      <c r="F269" s="221" t="s">
        <v>541</v>
      </c>
      <c r="G269" s="222" t="s">
        <v>46</v>
      </c>
      <c r="H269" s="223"/>
      <c r="I269" s="223"/>
    </row>
    <row r="270" spans="1:9" s="226" customFormat="1" ht="28.35" customHeight="1" thickBot="1">
      <c r="A270" s="346"/>
      <c r="B270" s="317"/>
      <c r="C270" s="355"/>
      <c r="D270" s="192">
        <f t="shared" si="4"/>
        <v>265</v>
      </c>
      <c r="E270" s="221" t="s">
        <v>714</v>
      </c>
      <c r="F270" s="221" t="s">
        <v>715</v>
      </c>
      <c r="G270" s="214" t="s">
        <v>46</v>
      </c>
      <c r="H270" s="225"/>
      <c r="I270" s="225"/>
    </row>
    <row r="271" spans="1:9" s="226" customFormat="1" ht="28.35" customHeight="1" thickBot="1">
      <c r="A271" s="346"/>
      <c r="B271" s="317"/>
      <c r="C271" s="355"/>
      <c r="D271" s="192">
        <f t="shared" si="4"/>
        <v>266</v>
      </c>
      <c r="E271" s="221" t="s">
        <v>1010</v>
      </c>
      <c r="F271" s="221" t="s">
        <v>1011</v>
      </c>
      <c r="G271" s="214" t="s">
        <v>46</v>
      </c>
      <c r="H271" s="225"/>
      <c r="I271" s="225"/>
    </row>
    <row r="272" spans="1:9" s="226" customFormat="1" ht="28.35" customHeight="1" thickBot="1">
      <c r="A272" s="346"/>
      <c r="B272" s="317"/>
      <c r="C272" s="355"/>
      <c r="D272" s="192">
        <f t="shared" si="4"/>
        <v>267</v>
      </c>
      <c r="E272" s="221" t="s">
        <v>1012</v>
      </c>
      <c r="F272" s="221" t="s">
        <v>1013</v>
      </c>
      <c r="G272" s="214" t="s">
        <v>46</v>
      </c>
      <c r="H272" s="225"/>
      <c r="I272" s="225"/>
    </row>
    <row r="273" spans="1:9" s="226" customFormat="1" ht="28.35" customHeight="1" thickBot="1">
      <c r="A273" s="346"/>
      <c r="B273" s="317"/>
      <c r="C273" s="355"/>
      <c r="D273" s="192">
        <f t="shared" si="4"/>
        <v>268</v>
      </c>
      <c r="E273" s="221" t="s">
        <v>716</v>
      </c>
      <c r="F273" s="221" t="s">
        <v>717</v>
      </c>
      <c r="G273" s="214" t="s">
        <v>46</v>
      </c>
      <c r="H273" s="225"/>
      <c r="I273" s="225"/>
    </row>
    <row r="274" spans="1:9" s="226" customFormat="1" ht="28.35" customHeight="1" thickBot="1">
      <c r="A274" s="346"/>
      <c r="B274" s="317"/>
      <c r="C274" s="355"/>
      <c r="D274" s="192">
        <f t="shared" si="4"/>
        <v>269</v>
      </c>
      <c r="E274" s="221" t="s">
        <v>1014</v>
      </c>
      <c r="F274" s="221" t="s">
        <v>723</v>
      </c>
      <c r="G274" s="214" t="s">
        <v>46</v>
      </c>
      <c r="H274" s="225"/>
      <c r="I274" s="225"/>
    </row>
    <row r="275" spans="1:9" s="226" customFormat="1" ht="28.35" customHeight="1" thickBot="1">
      <c r="A275" s="346"/>
      <c r="B275" s="317"/>
      <c r="C275" s="355"/>
      <c r="D275" s="192">
        <f t="shared" si="4"/>
        <v>270</v>
      </c>
      <c r="E275" s="221" t="s">
        <v>746</v>
      </c>
      <c r="F275" s="221" t="s">
        <v>705</v>
      </c>
      <c r="G275" s="214" t="s">
        <v>46</v>
      </c>
      <c r="H275" s="225"/>
      <c r="I275" s="225"/>
    </row>
    <row r="276" spans="1:9" s="226" customFormat="1" ht="28.35" customHeight="1" thickBot="1">
      <c r="A276" s="346"/>
      <c r="B276" s="317"/>
      <c r="C276" s="355"/>
      <c r="D276" s="192">
        <f t="shared" si="4"/>
        <v>271</v>
      </c>
      <c r="E276" s="221" t="s">
        <v>745</v>
      </c>
      <c r="F276" s="221" t="s">
        <v>706</v>
      </c>
      <c r="G276" s="214" t="s">
        <v>46</v>
      </c>
      <c r="H276" s="225"/>
      <c r="I276" s="225"/>
    </row>
    <row r="277" spans="1:9" s="226" customFormat="1" ht="28.35" customHeight="1" thickBot="1">
      <c r="A277" s="346"/>
      <c r="B277" s="317"/>
      <c r="C277" s="355"/>
      <c r="D277" s="192">
        <f t="shared" si="4"/>
        <v>272</v>
      </c>
      <c r="E277" s="221" t="s">
        <v>718</v>
      </c>
      <c r="F277" s="221" t="s">
        <v>537</v>
      </c>
      <c r="G277" s="214" t="s">
        <v>46</v>
      </c>
      <c r="H277" s="225"/>
      <c r="I277" s="225"/>
    </row>
    <row r="278" spans="1:9" s="226" customFormat="1" ht="28.35" customHeight="1" thickBot="1">
      <c r="A278" s="346"/>
      <c r="B278" s="317"/>
      <c r="C278" s="355"/>
      <c r="D278" s="192">
        <f t="shared" si="4"/>
        <v>273</v>
      </c>
      <c r="E278" s="221" t="s">
        <v>719</v>
      </c>
      <c r="F278" s="221" t="s">
        <v>720</v>
      </c>
      <c r="G278" s="214" t="s">
        <v>46</v>
      </c>
      <c r="H278" s="225"/>
      <c r="I278" s="225"/>
    </row>
    <row r="279" spans="1:9" s="226" customFormat="1" ht="28.35" customHeight="1" thickBot="1">
      <c r="A279" s="346"/>
      <c r="B279" s="317"/>
      <c r="C279" s="355"/>
      <c r="D279" s="192">
        <f t="shared" si="4"/>
        <v>274</v>
      </c>
      <c r="E279" s="221" t="s">
        <v>721</v>
      </c>
      <c r="F279" s="221" t="s">
        <v>457</v>
      </c>
      <c r="G279" s="214" t="s">
        <v>46</v>
      </c>
      <c r="H279" s="225"/>
      <c r="I279" s="225"/>
    </row>
    <row r="280" spans="1:9" s="226" customFormat="1" ht="28.35" customHeight="1" thickBot="1">
      <c r="A280" s="346"/>
      <c r="B280" s="317"/>
      <c r="C280" s="355"/>
      <c r="D280" s="192">
        <f t="shared" si="4"/>
        <v>275</v>
      </c>
      <c r="E280" s="221" t="s">
        <v>747</v>
      </c>
      <c r="F280" s="221" t="s">
        <v>715</v>
      </c>
      <c r="G280" s="214" t="s">
        <v>46</v>
      </c>
      <c r="H280" s="225"/>
      <c r="I280" s="225"/>
    </row>
    <row r="281" spans="1:9" s="226" customFormat="1" ht="28.35" customHeight="1" thickBot="1">
      <c r="A281" s="346"/>
      <c r="B281" s="317"/>
      <c r="C281" s="356"/>
      <c r="D281" s="192">
        <f t="shared" si="4"/>
        <v>276</v>
      </c>
      <c r="E281" s="227" t="s">
        <v>1015</v>
      </c>
      <c r="F281" s="227" t="s">
        <v>458</v>
      </c>
      <c r="G281" s="228" t="s">
        <v>46</v>
      </c>
      <c r="H281" s="225"/>
      <c r="I281" s="225"/>
    </row>
    <row r="282" spans="1:9" s="226" customFormat="1" ht="28.35" customHeight="1" thickBot="1">
      <c r="A282" s="346"/>
      <c r="B282" s="317"/>
      <c r="C282" s="357" t="s">
        <v>1063</v>
      </c>
      <c r="D282" s="192">
        <f t="shared" si="4"/>
        <v>277</v>
      </c>
      <c r="E282" s="221" t="s">
        <v>1239</v>
      </c>
      <c r="F282" s="221" t="s">
        <v>1240</v>
      </c>
      <c r="G282" s="222" t="s">
        <v>46</v>
      </c>
      <c r="H282" s="225"/>
      <c r="I282" s="225"/>
    </row>
    <row r="283" spans="1:9" s="226" customFormat="1" ht="28.35" customHeight="1" thickBot="1">
      <c r="A283" s="346"/>
      <c r="B283" s="317"/>
      <c r="C283" s="358"/>
      <c r="D283" s="192">
        <f t="shared" si="4"/>
        <v>278</v>
      </c>
      <c r="E283" s="221" t="s">
        <v>1241</v>
      </c>
      <c r="F283" s="221" t="s">
        <v>1242</v>
      </c>
      <c r="G283" s="214" t="s">
        <v>46</v>
      </c>
      <c r="H283" s="225"/>
      <c r="I283" s="225"/>
    </row>
    <row r="284" spans="1:9" s="226" customFormat="1" ht="28.35" customHeight="1" thickBot="1">
      <c r="A284" s="346"/>
      <c r="B284" s="317"/>
      <c r="C284" s="358"/>
      <c r="D284" s="192">
        <f t="shared" si="4"/>
        <v>279</v>
      </c>
      <c r="E284" s="221" t="s">
        <v>1243</v>
      </c>
      <c r="F284" s="221" t="s">
        <v>1240</v>
      </c>
      <c r="G284" s="214" t="s">
        <v>46</v>
      </c>
      <c r="H284" s="225"/>
      <c r="I284" s="225"/>
    </row>
    <row r="285" spans="1:9" s="226" customFormat="1" ht="28.35" customHeight="1" thickBot="1">
      <c r="A285" s="346"/>
      <c r="B285" s="317"/>
      <c r="C285" s="358"/>
      <c r="D285" s="192">
        <f t="shared" si="4"/>
        <v>280</v>
      </c>
      <c r="E285" s="221" t="s">
        <v>1016</v>
      </c>
      <c r="F285" s="221" t="s">
        <v>458</v>
      </c>
      <c r="G285" s="214" t="s">
        <v>46</v>
      </c>
      <c r="H285" s="225"/>
      <c r="I285" s="225"/>
    </row>
    <row r="286" spans="1:9" s="226" customFormat="1" ht="28.35" customHeight="1" thickBot="1">
      <c r="A286" s="346"/>
      <c r="B286" s="317"/>
      <c r="C286" s="358"/>
      <c r="D286" s="192">
        <f t="shared" si="4"/>
        <v>281</v>
      </c>
      <c r="E286" s="221" t="s">
        <v>1244</v>
      </c>
      <c r="F286" s="221" t="s">
        <v>1240</v>
      </c>
      <c r="G286" s="214" t="s">
        <v>46</v>
      </c>
      <c r="H286" s="225"/>
      <c r="I286" s="225"/>
    </row>
    <row r="287" spans="1:9" s="226" customFormat="1" ht="28.35" customHeight="1" thickBot="1">
      <c r="A287" s="346"/>
      <c r="B287" s="317"/>
      <c r="C287" s="358"/>
      <c r="D287" s="192">
        <f t="shared" si="4"/>
        <v>282</v>
      </c>
      <c r="E287" s="221" t="s">
        <v>1245</v>
      </c>
      <c r="F287" s="221" t="s">
        <v>725</v>
      </c>
      <c r="G287" s="214" t="s">
        <v>46</v>
      </c>
      <c r="H287" s="225"/>
      <c r="I287" s="225"/>
    </row>
    <row r="288" spans="1:9" s="226" customFormat="1" ht="28.35" customHeight="1" thickBot="1">
      <c r="A288" s="346"/>
      <c r="B288" s="317"/>
      <c r="C288" s="358"/>
      <c r="D288" s="192">
        <f t="shared" si="4"/>
        <v>283</v>
      </c>
      <c r="E288" s="221" t="s">
        <v>1246</v>
      </c>
      <c r="F288" s="221" t="s">
        <v>1247</v>
      </c>
      <c r="G288" s="214" t="s">
        <v>46</v>
      </c>
      <c r="H288" s="225"/>
      <c r="I288" s="225"/>
    </row>
    <row r="289" spans="1:9" s="226" customFormat="1" ht="28.35" customHeight="1" thickBot="1">
      <c r="A289" s="346"/>
      <c r="B289" s="317"/>
      <c r="C289" s="358"/>
      <c r="D289" s="192">
        <f t="shared" si="4"/>
        <v>284</v>
      </c>
      <c r="E289" s="221" t="s">
        <v>1248</v>
      </c>
      <c r="F289" s="221" t="s">
        <v>332</v>
      </c>
      <c r="G289" s="214" t="s">
        <v>46</v>
      </c>
      <c r="H289" s="225"/>
      <c r="I289" s="225"/>
    </row>
    <row r="290" spans="1:9" s="226" customFormat="1" ht="28.35" customHeight="1" thickBot="1">
      <c r="A290" s="346"/>
      <c r="B290" s="317"/>
      <c r="C290" s="358"/>
      <c r="D290" s="192">
        <f t="shared" si="4"/>
        <v>285</v>
      </c>
      <c r="E290" s="221" t="s">
        <v>1249</v>
      </c>
      <c r="F290" s="221" t="s">
        <v>1250</v>
      </c>
      <c r="G290" s="214" t="s">
        <v>46</v>
      </c>
      <c r="H290" s="225"/>
      <c r="I290" s="225"/>
    </row>
    <row r="291" spans="1:9" s="226" customFormat="1" ht="28.35" customHeight="1" thickBot="1">
      <c r="A291" s="346"/>
      <c r="B291" s="317"/>
      <c r="C291" s="358"/>
      <c r="D291" s="192">
        <f t="shared" si="4"/>
        <v>286</v>
      </c>
      <c r="E291" s="221" t="s">
        <v>1251</v>
      </c>
      <c r="F291" s="221" t="s">
        <v>1252</v>
      </c>
      <c r="G291" s="214" t="s">
        <v>46</v>
      </c>
      <c r="H291" s="225"/>
      <c r="I291" s="225"/>
    </row>
    <row r="292" spans="1:9" s="226" customFormat="1" ht="28.35" customHeight="1" thickBot="1">
      <c r="A292" s="346"/>
      <c r="B292" s="317"/>
      <c r="C292" s="358"/>
      <c r="D292" s="192">
        <f t="shared" si="4"/>
        <v>287</v>
      </c>
      <c r="E292" s="221" t="s">
        <v>1253</v>
      </c>
      <c r="F292" s="221" t="s">
        <v>724</v>
      </c>
      <c r="G292" s="214" t="s">
        <v>46</v>
      </c>
      <c r="H292" s="225"/>
      <c r="I292" s="225"/>
    </row>
    <row r="293" spans="1:9" s="226" customFormat="1" ht="28.35" customHeight="1" thickBot="1">
      <c r="A293" s="346"/>
      <c r="B293" s="317"/>
      <c r="C293" s="358"/>
      <c r="D293" s="192">
        <f t="shared" si="4"/>
        <v>288</v>
      </c>
      <c r="E293" s="221" t="s">
        <v>1254</v>
      </c>
      <c r="F293" s="221" t="s">
        <v>1255</v>
      </c>
      <c r="G293" s="214" t="s">
        <v>46</v>
      </c>
      <c r="H293" s="225"/>
      <c r="I293" s="225"/>
    </row>
    <row r="294" spans="1:9" s="226" customFormat="1" ht="28.35" customHeight="1" thickBot="1">
      <c r="A294" s="346"/>
      <c r="B294" s="317"/>
      <c r="C294" s="358"/>
      <c r="D294" s="192">
        <f t="shared" si="4"/>
        <v>289</v>
      </c>
      <c r="E294" s="221" t="s">
        <v>1256</v>
      </c>
      <c r="F294" s="221" t="s">
        <v>1257</v>
      </c>
      <c r="G294" s="214" t="s">
        <v>46</v>
      </c>
      <c r="H294" s="225"/>
      <c r="I294" s="225"/>
    </row>
    <row r="295" spans="1:9" s="226" customFormat="1" ht="28.35" customHeight="1" thickBot="1">
      <c r="A295" s="346"/>
      <c r="B295" s="317"/>
      <c r="C295" s="358"/>
      <c r="D295" s="192">
        <f t="shared" si="4"/>
        <v>290</v>
      </c>
      <c r="E295" s="221" t="s">
        <v>1258</v>
      </c>
      <c r="F295" s="221" t="s">
        <v>1259</v>
      </c>
      <c r="G295" s="214" t="s">
        <v>46</v>
      </c>
      <c r="H295" s="225"/>
      <c r="I295" s="225"/>
    </row>
    <row r="296" spans="1:9" s="226" customFormat="1" ht="28.35" customHeight="1" thickBot="1">
      <c r="A296" s="346"/>
      <c r="B296" s="317"/>
      <c r="C296" s="358"/>
      <c r="D296" s="192">
        <f t="shared" si="4"/>
        <v>291</v>
      </c>
      <c r="E296" s="221" t="s">
        <v>1260</v>
      </c>
      <c r="F296" s="221" t="s">
        <v>1261</v>
      </c>
      <c r="G296" s="214" t="s">
        <v>46</v>
      </c>
      <c r="H296" s="225"/>
      <c r="I296" s="225"/>
    </row>
    <row r="297" spans="1:9" s="226" customFormat="1" ht="28.35" customHeight="1" thickBot="1">
      <c r="A297" s="346"/>
      <c r="B297" s="317"/>
      <c r="C297" s="358"/>
      <c r="D297" s="192">
        <f t="shared" si="4"/>
        <v>292</v>
      </c>
      <c r="E297" s="221" t="s">
        <v>1262</v>
      </c>
      <c r="F297" s="221" t="s">
        <v>1263</v>
      </c>
      <c r="G297" s="214" t="s">
        <v>46</v>
      </c>
      <c r="H297" s="225"/>
      <c r="I297" s="225"/>
    </row>
    <row r="298" spans="1:9" s="226" customFormat="1" ht="28.35" customHeight="1" thickBot="1">
      <c r="A298" s="346"/>
      <c r="B298" s="317"/>
      <c r="C298" s="358"/>
      <c r="D298" s="192">
        <f t="shared" si="4"/>
        <v>293</v>
      </c>
      <c r="E298" s="221" t="s">
        <v>1264</v>
      </c>
      <c r="F298" s="221" t="s">
        <v>434</v>
      </c>
      <c r="G298" s="214" t="s">
        <v>46</v>
      </c>
      <c r="H298" s="225"/>
      <c r="I298" s="225"/>
    </row>
    <row r="299" spans="1:9" s="226" customFormat="1" ht="28.35" customHeight="1" thickBot="1">
      <c r="A299" s="346"/>
      <c r="B299" s="317"/>
      <c r="C299" s="358"/>
      <c r="D299" s="192">
        <f t="shared" si="4"/>
        <v>294</v>
      </c>
      <c r="E299" s="221" t="s">
        <v>1265</v>
      </c>
      <c r="F299" s="221" t="s">
        <v>1266</v>
      </c>
      <c r="G299" s="214" t="s">
        <v>46</v>
      </c>
      <c r="H299" s="225"/>
      <c r="I299" s="225"/>
    </row>
    <row r="300" spans="1:9" s="226" customFormat="1" ht="28.35" customHeight="1" thickBot="1">
      <c r="A300" s="346"/>
      <c r="B300" s="317"/>
      <c r="C300" s="358"/>
      <c r="D300" s="192">
        <f t="shared" si="4"/>
        <v>295</v>
      </c>
      <c r="E300" s="221" t="s">
        <v>1267</v>
      </c>
      <c r="F300" s="221" t="s">
        <v>1266</v>
      </c>
      <c r="G300" s="214" t="s">
        <v>46</v>
      </c>
      <c r="H300" s="225"/>
      <c r="I300" s="225"/>
    </row>
    <row r="301" spans="1:9" s="226" customFormat="1" ht="28.35" customHeight="1" thickBot="1">
      <c r="A301" s="346"/>
      <c r="B301" s="317"/>
      <c r="C301" s="358"/>
      <c r="D301" s="192">
        <f t="shared" si="4"/>
        <v>296</v>
      </c>
      <c r="E301" s="221" t="s">
        <v>1268</v>
      </c>
      <c r="F301" s="221" t="s">
        <v>1269</v>
      </c>
      <c r="G301" s="214" t="s">
        <v>46</v>
      </c>
      <c r="H301" s="225"/>
      <c r="I301" s="225"/>
    </row>
    <row r="302" spans="1:9" s="226" customFormat="1" ht="28.35" customHeight="1" thickBot="1">
      <c r="A302" s="346"/>
      <c r="B302" s="317"/>
      <c r="C302" s="358"/>
      <c r="D302" s="192">
        <f t="shared" si="4"/>
        <v>297</v>
      </c>
      <c r="E302" s="221" t="s">
        <v>1270</v>
      </c>
      <c r="F302" s="221" t="s">
        <v>1011</v>
      </c>
      <c r="G302" s="214" t="s">
        <v>46</v>
      </c>
      <c r="H302" s="225"/>
      <c r="I302" s="225"/>
    </row>
    <row r="303" spans="1:9" s="226" customFormat="1" ht="28.35" customHeight="1" thickBot="1">
      <c r="A303" s="346"/>
      <c r="B303" s="317"/>
      <c r="C303" s="358"/>
      <c r="D303" s="192">
        <f t="shared" si="4"/>
        <v>298</v>
      </c>
      <c r="E303" s="221" t="s">
        <v>1271</v>
      </c>
      <c r="F303" s="221" t="s">
        <v>1272</v>
      </c>
      <c r="G303" s="214" t="s">
        <v>46</v>
      </c>
      <c r="H303" s="225"/>
      <c r="I303" s="225"/>
    </row>
    <row r="304" spans="1:9" s="226" customFormat="1" ht="28.35" customHeight="1" thickBot="1">
      <c r="A304" s="346"/>
      <c r="B304" s="317"/>
      <c r="C304" s="358"/>
      <c r="D304" s="192">
        <f t="shared" si="4"/>
        <v>299</v>
      </c>
      <c r="E304" s="221" t="s">
        <v>1273</v>
      </c>
      <c r="F304" s="221" t="s">
        <v>1274</v>
      </c>
      <c r="G304" s="214" t="s">
        <v>46</v>
      </c>
      <c r="H304" s="225"/>
      <c r="I304" s="225"/>
    </row>
    <row r="305" spans="1:9" s="226" customFormat="1" ht="28.35" customHeight="1" thickBot="1">
      <c r="A305" s="346"/>
      <c r="B305" s="317"/>
      <c r="C305" s="358"/>
      <c r="D305" s="192">
        <f t="shared" si="4"/>
        <v>300</v>
      </c>
      <c r="E305" s="221" t="s">
        <v>1275</v>
      </c>
      <c r="F305" s="221" t="s">
        <v>1276</v>
      </c>
      <c r="G305" s="214" t="s">
        <v>46</v>
      </c>
      <c r="H305" s="225"/>
      <c r="I305" s="225"/>
    </row>
    <row r="306" spans="1:9" s="226" customFormat="1" ht="28.35" customHeight="1" thickBot="1">
      <c r="A306" s="346"/>
      <c r="B306" s="317"/>
      <c r="C306" s="358"/>
      <c r="D306" s="192">
        <f t="shared" si="4"/>
        <v>301</v>
      </c>
      <c r="E306" s="221" t="s">
        <v>1277</v>
      </c>
      <c r="F306" s="221" t="s">
        <v>1269</v>
      </c>
      <c r="G306" s="214"/>
      <c r="H306" s="225"/>
      <c r="I306" s="225"/>
    </row>
    <row r="307" spans="1:9" s="226" customFormat="1" ht="28.35" customHeight="1" thickBot="1">
      <c r="A307" s="346"/>
      <c r="B307" s="317"/>
      <c r="C307" s="359"/>
      <c r="D307" s="192">
        <f t="shared" si="4"/>
        <v>302</v>
      </c>
      <c r="E307" s="227" t="s">
        <v>1278</v>
      </c>
      <c r="F307" s="227" t="s">
        <v>1274</v>
      </c>
      <c r="G307" s="228" t="s">
        <v>46</v>
      </c>
      <c r="H307" s="225"/>
      <c r="I307" s="225"/>
    </row>
    <row r="308" spans="1:9" s="226" customFormat="1" ht="28.35" customHeight="1" thickBot="1">
      <c r="A308" s="346"/>
      <c r="B308" s="317"/>
      <c r="C308" s="300" t="s">
        <v>299</v>
      </c>
      <c r="D308" s="192">
        <f t="shared" si="4"/>
        <v>303</v>
      </c>
      <c r="E308" s="194" t="s">
        <v>1279</v>
      </c>
      <c r="F308" s="205" t="s">
        <v>1280</v>
      </c>
      <c r="G308" s="222" t="s">
        <v>46</v>
      </c>
      <c r="H308" s="225"/>
      <c r="I308" s="225"/>
    </row>
    <row r="309" spans="1:9" s="226" customFormat="1" ht="28.35" customHeight="1" thickBot="1">
      <c r="A309" s="346"/>
      <c r="B309" s="317"/>
      <c r="C309" s="301"/>
      <c r="D309" s="192">
        <f t="shared" si="4"/>
        <v>304</v>
      </c>
      <c r="E309" s="194" t="s">
        <v>1281</v>
      </c>
      <c r="F309" s="205" t="s">
        <v>1282</v>
      </c>
      <c r="G309" s="214" t="s">
        <v>46</v>
      </c>
      <c r="H309" s="225"/>
      <c r="I309" s="225"/>
    </row>
    <row r="310" spans="1:9" s="226" customFormat="1" ht="28.35" customHeight="1" thickBot="1">
      <c r="A310" s="346"/>
      <c r="B310" s="317"/>
      <c r="C310" s="301"/>
      <c r="D310" s="192">
        <f t="shared" si="4"/>
        <v>305</v>
      </c>
      <c r="E310" s="194" t="s">
        <v>1283</v>
      </c>
      <c r="F310" s="205" t="s">
        <v>1284</v>
      </c>
      <c r="G310" s="214" t="s">
        <v>46</v>
      </c>
      <c r="H310" s="225"/>
      <c r="I310" s="225"/>
    </row>
    <row r="311" spans="1:9" s="226" customFormat="1" ht="28.35" customHeight="1" thickBot="1">
      <c r="A311" s="346"/>
      <c r="B311" s="317"/>
      <c r="C311" s="301"/>
      <c r="D311" s="192">
        <f t="shared" si="4"/>
        <v>306</v>
      </c>
      <c r="E311" s="194" t="s">
        <v>1285</v>
      </c>
      <c r="F311" s="205" t="s">
        <v>1286</v>
      </c>
      <c r="G311" s="214" t="s">
        <v>46</v>
      </c>
      <c r="H311" s="225"/>
      <c r="I311" s="225"/>
    </row>
    <row r="312" spans="1:9" s="226" customFormat="1" ht="28.35" customHeight="1" thickBot="1">
      <c r="A312" s="346"/>
      <c r="B312" s="317"/>
      <c r="C312" s="301"/>
      <c r="D312" s="192">
        <f t="shared" si="4"/>
        <v>307</v>
      </c>
      <c r="E312" s="194" t="s">
        <v>1287</v>
      </c>
      <c r="F312" s="205" t="s">
        <v>1288</v>
      </c>
      <c r="G312" s="214" t="s">
        <v>46</v>
      </c>
      <c r="H312" s="225"/>
      <c r="I312" s="225"/>
    </row>
    <row r="313" spans="1:9" s="226" customFormat="1" ht="28.35" customHeight="1" thickBot="1">
      <c r="A313" s="346"/>
      <c r="B313" s="317"/>
      <c r="C313" s="301"/>
      <c r="D313" s="192">
        <f t="shared" si="4"/>
        <v>308</v>
      </c>
      <c r="E313" s="194" t="s">
        <v>1289</v>
      </c>
      <c r="F313" s="205" t="s">
        <v>1290</v>
      </c>
      <c r="G313" s="214" t="s">
        <v>46</v>
      </c>
      <c r="H313" s="225"/>
      <c r="I313" s="225"/>
    </row>
    <row r="314" spans="1:9" s="226" customFormat="1" ht="28.35" customHeight="1" thickBot="1">
      <c r="A314" s="346"/>
      <c r="B314" s="317"/>
      <c r="C314" s="301"/>
      <c r="D314" s="192">
        <f t="shared" si="4"/>
        <v>309</v>
      </c>
      <c r="E314" s="194" t="s">
        <v>1291</v>
      </c>
      <c r="F314" s="205" t="s">
        <v>725</v>
      </c>
      <c r="G314" s="214" t="s">
        <v>46</v>
      </c>
      <c r="H314" s="225"/>
      <c r="I314" s="225"/>
    </row>
    <row r="315" spans="1:9" s="226" customFormat="1" ht="28.35" customHeight="1" thickBot="1">
      <c r="A315" s="346"/>
      <c r="B315" s="317"/>
      <c r="C315" s="301"/>
      <c r="D315" s="192">
        <f t="shared" si="4"/>
        <v>310</v>
      </c>
      <c r="E315" s="194" t="s">
        <v>1292</v>
      </c>
      <c r="F315" s="205" t="s">
        <v>1293</v>
      </c>
      <c r="G315" s="214" t="s">
        <v>46</v>
      </c>
      <c r="H315" s="225"/>
      <c r="I315" s="225"/>
    </row>
    <row r="316" spans="1:9" s="226" customFormat="1" ht="28.35" customHeight="1" thickBot="1">
      <c r="A316" s="346"/>
      <c r="B316" s="317"/>
      <c r="C316" s="301"/>
      <c r="D316" s="192">
        <f t="shared" si="4"/>
        <v>311</v>
      </c>
      <c r="E316" s="194" t="s">
        <v>1294</v>
      </c>
      <c r="F316" s="205" t="s">
        <v>1295</v>
      </c>
      <c r="G316" s="214" t="s">
        <v>46</v>
      </c>
      <c r="H316" s="225"/>
      <c r="I316" s="225"/>
    </row>
    <row r="317" spans="1:9" s="226" customFormat="1" ht="28.35" customHeight="1" thickBot="1">
      <c r="A317" s="346"/>
      <c r="B317" s="317"/>
      <c r="C317" s="301"/>
      <c r="D317" s="192">
        <f t="shared" si="4"/>
        <v>312</v>
      </c>
      <c r="E317" s="194" t="s">
        <v>1296</v>
      </c>
      <c r="F317" s="205" t="s">
        <v>1297</v>
      </c>
      <c r="G317" s="214" t="s">
        <v>46</v>
      </c>
      <c r="H317" s="225"/>
      <c r="I317" s="225"/>
    </row>
    <row r="318" spans="1:9" s="226" customFormat="1" ht="28.35" customHeight="1" thickBot="1">
      <c r="A318" s="346"/>
      <c r="B318" s="317"/>
      <c r="C318" s="302"/>
      <c r="D318" s="192">
        <f t="shared" si="4"/>
        <v>313</v>
      </c>
      <c r="E318" s="229" t="s">
        <v>542</v>
      </c>
      <c r="F318" s="211" t="s">
        <v>1017</v>
      </c>
      <c r="G318" s="214" t="s">
        <v>46</v>
      </c>
      <c r="H318" s="225"/>
      <c r="I318" s="225"/>
    </row>
    <row r="319" spans="1:9" s="226" customFormat="1" ht="28.35" customHeight="1" thickBot="1">
      <c r="A319" s="346"/>
      <c r="B319" s="317"/>
      <c r="C319" s="360" t="s">
        <v>315</v>
      </c>
      <c r="D319" s="192">
        <f t="shared" si="4"/>
        <v>314</v>
      </c>
      <c r="E319" s="194" t="s">
        <v>1298</v>
      </c>
      <c r="F319" s="194" t="s">
        <v>1299</v>
      </c>
      <c r="G319" s="222" t="s">
        <v>46</v>
      </c>
      <c r="H319" s="225"/>
      <c r="I319" s="225"/>
    </row>
    <row r="320" spans="1:9" s="226" customFormat="1" ht="28.35" customHeight="1" thickBot="1">
      <c r="A320" s="346"/>
      <c r="B320" s="317"/>
      <c r="C320" s="361"/>
      <c r="D320" s="192">
        <f t="shared" si="4"/>
        <v>315</v>
      </c>
      <c r="E320" s="194" t="s">
        <v>1300</v>
      </c>
      <c r="F320" s="194" t="s">
        <v>1301</v>
      </c>
      <c r="G320" s="222" t="s">
        <v>46</v>
      </c>
      <c r="H320" s="225"/>
      <c r="I320" s="225"/>
    </row>
    <row r="321" spans="1:9" s="226" customFormat="1" ht="28.35" customHeight="1" thickBot="1">
      <c r="A321" s="346"/>
      <c r="B321" s="317"/>
      <c r="C321" s="361"/>
      <c r="D321" s="192">
        <f t="shared" si="4"/>
        <v>316</v>
      </c>
      <c r="E321" s="194" t="s">
        <v>1302</v>
      </c>
      <c r="F321" s="230" t="s">
        <v>1303</v>
      </c>
      <c r="G321" s="222" t="s">
        <v>46</v>
      </c>
      <c r="H321" s="225"/>
      <c r="I321" s="225"/>
    </row>
    <row r="322" spans="1:9" s="226" customFormat="1" ht="28.35" customHeight="1" thickBot="1">
      <c r="A322" s="346"/>
      <c r="B322" s="317"/>
      <c r="C322" s="361"/>
      <c r="D322" s="192">
        <f t="shared" si="4"/>
        <v>317</v>
      </c>
      <c r="E322" s="194" t="s">
        <v>1018</v>
      </c>
      <c r="F322" s="208" t="s">
        <v>1019</v>
      </c>
      <c r="G322" s="222" t="s">
        <v>46</v>
      </c>
      <c r="H322" s="225"/>
      <c r="I322" s="225"/>
    </row>
    <row r="323" spans="1:9" s="226" customFormat="1" ht="28.35" customHeight="1" thickBot="1">
      <c r="A323" s="346"/>
      <c r="B323" s="317"/>
      <c r="C323" s="361"/>
      <c r="D323" s="192">
        <f t="shared" si="4"/>
        <v>318</v>
      </c>
      <c r="E323" s="194" t="s">
        <v>1304</v>
      </c>
      <c r="F323" s="208" t="s">
        <v>1305</v>
      </c>
      <c r="G323" s="222" t="s">
        <v>46</v>
      </c>
      <c r="H323" s="225"/>
      <c r="I323" s="225"/>
    </row>
    <row r="324" spans="1:9" s="226" customFormat="1" ht="28.35" customHeight="1" thickBot="1">
      <c r="A324" s="346"/>
      <c r="B324" s="318"/>
      <c r="C324" s="362"/>
      <c r="D324" s="192">
        <f t="shared" si="4"/>
        <v>319</v>
      </c>
      <c r="E324" s="230" t="s">
        <v>400</v>
      </c>
      <c r="F324" s="208" t="s">
        <v>399</v>
      </c>
      <c r="G324" s="228" t="s">
        <v>46</v>
      </c>
      <c r="H324" s="225"/>
      <c r="I324" s="225"/>
    </row>
    <row r="325" spans="1:9" s="226" customFormat="1" ht="28.35" customHeight="1" thickBot="1">
      <c r="A325" s="346"/>
      <c r="B325" s="286" t="s">
        <v>1070</v>
      </c>
      <c r="C325" s="231" t="s">
        <v>1341</v>
      </c>
      <c r="D325" s="192">
        <f t="shared" si="4"/>
        <v>320</v>
      </c>
      <c r="E325" s="232" t="s">
        <v>1339</v>
      </c>
      <c r="F325" s="208" t="s">
        <v>1340</v>
      </c>
      <c r="G325" s="228" t="s">
        <v>46</v>
      </c>
      <c r="H325" s="225"/>
      <c r="I325" s="225"/>
    </row>
    <row r="326" spans="1:9" s="226" customFormat="1" ht="28.35" customHeight="1" thickBot="1">
      <c r="A326" s="346"/>
      <c r="B326" s="287"/>
      <c r="C326" s="231" t="s">
        <v>1071</v>
      </c>
      <c r="D326" s="192">
        <f t="shared" si="4"/>
        <v>321</v>
      </c>
      <c r="E326" s="203" t="s">
        <v>448</v>
      </c>
      <c r="F326" s="203" t="s">
        <v>39</v>
      </c>
      <c r="G326" s="210" t="s">
        <v>46</v>
      </c>
      <c r="H326" s="225"/>
      <c r="I326" s="225"/>
    </row>
    <row r="327" spans="1:9" s="226" customFormat="1" ht="28.35" customHeight="1" thickBot="1">
      <c r="A327" s="346"/>
      <c r="B327" s="287"/>
      <c r="C327" s="298" t="s">
        <v>263</v>
      </c>
      <c r="D327" s="192">
        <f t="shared" si="4"/>
        <v>322</v>
      </c>
      <c r="E327" s="205" t="s">
        <v>435</v>
      </c>
      <c r="F327" s="205" t="s">
        <v>283</v>
      </c>
      <c r="G327" s="210" t="s">
        <v>46</v>
      </c>
      <c r="H327" s="225"/>
      <c r="I327" s="225"/>
    </row>
    <row r="328" spans="1:9" s="226" customFormat="1" ht="28.35" customHeight="1" thickBot="1">
      <c r="A328" s="346"/>
      <c r="B328" s="287"/>
      <c r="C328" s="340"/>
      <c r="D328" s="192">
        <f t="shared" ref="D328:D391" si="5">SUM(D327 + 1)</f>
        <v>323</v>
      </c>
      <c r="E328" s="205" t="s">
        <v>1315</v>
      </c>
      <c r="F328" s="205" t="s">
        <v>283</v>
      </c>
      <c r="G328" s="210"/>
      <c r="H328" s="225"/>
      <c r="I328" s="225"/>
    </row>
    <row r="329" spans="1:9" s="226" customFormat="1" ht="28.35" customHeight="1" thickBot="1">
      <c r="A329" s="346"/>
      <c r="B329" s="287"/>
      <c r="C329" s="340"/>
      <c r="D329" s="192">
        <f t="shared" si="5"/>
        <v>324</v>
      </c>
      <c r="E329" s="205" t="s">
        <v>1316</v>
      </c>
      <c r="F329" s="205" t="s">
        <v>283</v>
      </c>
      <c r="G329" s="210" t="s">
        <v>46</v>
      </c>
      <c r="H329" s="225"/>
      <c r="I329" s="225"/>
    </row>
    <row r="330" spans="1:9" s="226" customFormat="1" ht="28.35" customHeight="1" thickBot="1">
      <c r="A330" s="346"/>
      <c r="B330" s="287"/>
      <c r="C330" s="299"/>
      <c r="D330" s="192">
        <f t="shared" si="5"/>
        <v>325</v>
      </c>
      <c r="E330" s="205" t="s">
        <v>722</v>
      </c>
      <c r="F330" s="205" t="s">
        <v>283</v>
      </c>
      <c r="G330" s="210" t="s">
        <v>46</v>
      </c>
      <c r="H330" s="225"/>
      <c r="I330" s="225"/>
    </row>
    <row r="331" spans="1:9" s="226" customFormat="1" ht="28.35" customHeight="1" thickBot="1">
      <c r="A331" s="346"/>
      <c r="B331" s="287"/>
      <c r="C331" s="283" t="s">
        <v>1063</v>
      </c>
      <c r="D331" s="192">
        <f t="shared" si="5"/>
        <v>326</v>
      </c>
      <c r="E331" s="205" t="s">
        <v>1020</v>
      </c>
      <c r="F331" s="205" t="s">
        <v>283</v>
      </c>
      <c r="G331" s="210" t="s">
        <v>46</v>
      </c>
      <c r="H331" s="225"/>
      <c r="I331" s="225"/>
    </row>
    <row r="332" spans="1:9" s="226" customFormat="1" ht="28.35" customHeight="1" thickBot="1">
      <c r="A332" s="346"/>
      <c r="B332" s="287"/>
      <c r="C332" s="284"/>
      <c r="D332" s="192">
        <f t="shared" si="5"/>
        <v>327</v>
      </c>
      <c r="E332" s="205" t="s">
        <v>478</v>
      </c>
      <c r="F332" s="205" t="s">
        <v>283</v>
      </c>
      <c r="G332" s="210"/>
      <c r="H332" s="225"/>
      <c r="I332" s="225"/>
    </row>
    <row r="333" spans="1:9" s="226" customFormat="1" ht="28.35" customHeight="1" thickBot="1">
      <c r="A333" s="346"/>
      <c r="B333" s="287"/>
      <c r="C333" s="285"/>
      <c r="D333" s="192">
        <f t="shared" si="5"/>
        <v>328</v>
      </c>
      <c r="E333" s="205" t="s">
        <v>1021</v>
      </c>
      <c r="F333" s="205" t="s">
        <v>283</v>
      </c>
      <c r="G333" s="210"/>
      <c r="H333" s="225"/>
      <c r="I333" s="225"/>
    </row>
    <row r="334" spans="1:9" s="226" customFormat="1" ht="28.35" customHeight="1" thickBot="1">
      <c r="A334" s="346"/>
      <c r="B334" s="287"/>
      <c r="C334" s="280" t="s">
        <v>299</v>
      </c>
      <c r="D334" s="192">
        <f t="shared" si="5"/>
        <v>329</v>
      </c>
      <c r="E334" s="205" t="s">
        <v>1314</v>
      </c>
      <c r="F334" s="205" t="s">
        <v>283</v>
      </c>
      <c r="G334" s="210"/>
      <c r="H334" s="225"/>
      <c r="I334" s="225"/>
    </row>
    <row r="335" spans="1:9" s="226" customFormat="1" ht="28.35" customHeight="1" thickBot="1">
      <c r="A335" s="346"/>
      <c r="B335" s="287"/>
      <c r="C335" s="282"/>
      <c r="D335" s="192">
        <f t="shared" si="5"/>
        <v>330</v>
      </c>
      <c r="E335" s="205" t="s">
        <v>1313</v>
      </c>
      <c r="F335" s="205" t="s">
        <v>283</v>
      </c>
      <c r="G335" s="210" t="s">
        <v>46</v>
      </c>
      <c r="H335" s="225"/>
      <c r="I335" s="225"/>
    </row>
    <row r="336" spans="1:9" s="226" customFormat="1" ht="28.35" customHeight="1" thickBot="1">
      <c r="A336" s="346"/>
      <c r="B336" s="287"/>
      <c r="C336" s="280" t="s">
        <v>315</v>
      </c>
      <c r="D336" s="192">
        <f t="shared" si="5"/>
        <v>331</v>
      </c>
      <c r="E336" s="205" t="s">
        <v>316</v>
      </c>
      <c r="F336" s="205" t="s">
        <v>283</v>
      </c>
      <c r="G336" s="210" t="s">
        <v>46</v>
      </c>
      <c r="H336" s="225"/>
      <c r="I336" s="225"/>
    </row>
    <row r="337" spans="1:9" s="226" customFormat="1" ht="28.35" customHeight="1" thickBot="1">
      <c r="A337" s="346"/>
      <c r="B337" s="287"/>
      <c r="C337" s="281"/>
      <c r="D337" s="192">
        <f t="shared" si="5"/>
        <v>332</v>
      </c>
      <c r="E337" s="205" t="s">
        <v>437</v>
      </c>
      <c r="F337" s="205" t="s">
        <v>283</v>
      </c>
      <c r="G337" s="210" t="s">
        <v>46</v>
      </c>
      <c r="H337" s="225"/>
      <c r="I337" s="225"/>
    </row>
    <row r="338" spans="1:9" s="226" customFormat="1" ht="28.35" customHeight="1" thickBot="1">
      <c r="A338" s="346"/>
      <c r="B338" s="288"/>
      <c r="C338" s="282"/>
      <c r="D338" s="192">
        <f t="shared" si="5"/>
        <v>333</v>
      </c>
      <c r="E338" s="205" t="s">
        <v>436</v>
      </c>
      <c r="F338" s="205" t="s">
        <v>283</v>
      </c>
      <c r="G338" s="210" t="s">
        <v>46</v>
      </c>
      <c r="H338" s="225"/>
      <c r="I338" s="225"/>
    </row>
    <row r="339" spans="1:9" s="226" customFormat="1" ht="28.35" customHeight="1" thickBot="1">
      <c r="A339" s="346"/>
      <c r="B339" s="286" t="s">
        <v>1072</v>
      </c>
      <c r="C339" s="283" t="s">
        <v>1063</v>
      </c>
      <c r="D339" s="192">
        <f t="shared" si="5"/>
        <v>334</v>
      </c>
      <c r="E339" s="205" t="s">
        <v>1307</v>
      </c>
      <c r="F339" s="205" t="s">
        <v>55</v>
      </c>
      <c r="G339" s="210" t="s">
        <v>46</v>
      </c>
      <c r="H339" s="225"/>
      <c r="I339" s="225"/>
    </row>
    <row r="340" spans="1:9" s="226" customFormat="1" ht="28.35" customHeight="1" thickBot="1">
      <c r="A340" s="346"/>
      <c r="B340" s="287"/>
      <c r="C340" s="284"/>
      <c r="D340" s="192">
        <f t="shared" si="5"/>
        <v>335</v>
      </c>
      <c r="E340" s="205" t="s">
        <v>1308</v>
      </c>
      <c r="F340" s="205" t="s">
        <v>55</v>
      </c>
      <c r="G340" s="210" t="s">
        <v>46</v>
      </c>
      <c r="H340" s="225"/>
      <c r="I340" s="225"/>
    </row>
    <row r="341" spans="1:9" s="226" customFormat="1" ht="28.35" customHeight="1" thickBot="1">
      <c r="A341" s="346"/>
      <c r="B341" s="287"/>
      <c r="C341" s="284"/>
      <c r="D341" s="192">
        <f t="shared" si="5"/>
        <v>336</v>
      </c>
      <c r="E341" s="205" t="s">
        <v>1309</v>
      </c>
      <c r="F341" s="205" t="s">
        <v>55</v>
      </c>
      <c r="G341" s="210" t="s">
        <v>46</v>
      </c>
      <c r="H341" s="225"/>
      <c r="I341" s="225"/>
    </row>
    <row r="342" spans="1:9" s="226" customFormat="1" ht="28.35" customHeight="1" thickBot="1">
      <c r="A342" s="346"/>
      <c r="B342" s="287"/>
      <c r="C342" s="284"/>
      <c r="D342" s="192">
        <f t="shared" si="5"/>
        <v>337</v>
      </c>
      <c r="E342" s="205" t="s">
        <v>1310</v>
      </c>
      <c r="F342" s="205" t="s">
        <v>55</v>
      </c>
      <c r="G342" s="210" t="s">
        <v>46</v>
      </c>
      <c r="H342" s="225"/>
      <c r="I342" s="225"/>
    </row>
    <row r="343" spans="1:9" s="226" customFormat="1" ht="28.35" customHeight="1" thickBot="1">
      <c r="A343" s="346"/>
      <c r="B343" s="287"/>
      <c r="C343" s="284"/>
      <c r="D343" s="192">
        <f t="shared" si="5"/>
        <v>338</v>
      </c>
      <c r="E343" s="205" t="s">
        <v>1311</v>
      </c>
      <c r="F343" s="205" t="s">
        <v>55</v>
      </c>
      <c r="G343" s="210"/>
      <c r="H343" s="225"/>
      <c r="I343" s="225"/>
    </row>
    <row r="344" spans="1:9" s="226" customFormat="1" ht="28.35" customHeight="1" thickBot="1">
      <c r="A344" s="346"/>
      <c r="B344" s="287"/>
      <c r="C344" s="285"/>
      <c r="D344" s="192">
        <f t="shared" si="5"/>
        <v>339</v>
      </c>
      <c r="E344" s="205" t="s">
        <v>1312</v>
      </c>
      <c r="F344" s="205" t="s">
        <v>55</v>
      </c>
      <c r="G344" s="210" t="s">
        <v>46</v>
      </c>
      <c r="H344" s="225"/>
      <c r="I344" s="225"/>
    </row>
    <row r="345" spans="1:9" s="235" customFormat="1" ht="28.35" customHeight="1" thickBot="1">
      <c r="A345" s="347"/>
      <c r="B345" s="288"/>
      <c r="C345" s="231" t="s">
        <v>299</v>
      </c>
      <c r="D345" s="192">
        <f t="shared" si="5"/>
        <v>340</v>
      </c>
      <c r="E345" s="211" t="s">
        <v>1306</v>
      </c>
      <c r="F345" s="211" t="s">
        <v>55</v>
      </c>
      <c r="G345" s="233" t="s">
        <v>46</v>
      </c>
      <c r="H345" s="234"/>
      <c r="I345" s="234"/>
    </row>
    <row r="346" spans="1:9" s="188" customFormat="1" ht="28.35" customHeight="1" thickBot="1">
      <c r="A346" s="345" t="s">
        <v>1158</v>
      </c>
      <c r="B346" s="316" t="s">
        <v>287</v>
      </c>
      <c r="C346" s="354" t="s">
        <v>263</v>
      </c>
      <c r="D346" s="192">
        <f t="shared" si="5"/>
        <v>341</v>
      </c>
      <c r="E346" s="236" t="s">
        <v>1342</v>
      </c>
      <c r="F346" s="236" t="s">
        <v>1234</v>
      </c>
      <c r="G346" s="237" t="s">
        <v>46</v>
      </c>
      <c r="H346" s="206"/>
      <c r="I346" s="206"/>
    </row>
    <row r="347" spans="1:9" s="188" customFormat="1" ht="28.35" customHeight="1" thickBot="1">
      <c r="A347" s="346"/>
      <c r="B347" s="317"/>
      <c r="C347" s="355"/>
      <c r="D347" s="192">
        <f t="shared" si="5"/>
        <v>342</v>
      </c>
      <c r="E347" s="236" t="s">
        <v>1343</v>
      </c>
      <c r="F347" s="236" t="s">
        <v>1344</v>
      </c>
      <c r="G347" s="237" t="s">
        <v>46</v>
      </c>
      <c r="H347" s="206"/>
      <c r="I347" s="206"/>
    </row>
    <row r="348" spans="1:9" s="188" customFormat="1" ht="28.35" customHeight="1" thickBot="1">
      <c r="A348" s="346"/>
      <c r="B348" s="317"/>
      <c r="C348" s="355"/>
      <c r="D348" s="192">
        <f t="shared" si="5"/>
        <v>343</v>
      </c>
      <c r="E348" s="236" t="s">
        <v>1345</v>
      </c>
      <c r="F348" s="236" t="s">
        <v>1234</v>
      </c>
      <c r="G348" s="237" t="s">
        <v>46</v>
      </c>
      <c r="H348" s="206"/>
      <c r="I348" s="206"/>
    </row>
    <row r="349" spans="1:9" s="188" customFormat="1" ht="28.35" customHeight="1" thickBot="1">
      <c r="A349" s="346"/>
      <c r="B349" s="317"/>
      <c r="C349" s="355"/>
      <c r="D349" s="192">
        <f t="shared" si="5"/>
        <v>344</v>
      </c>
      <c r="E349" s="236" t="s">
        <v>1346</v>
      </c>
      <c r="F349" s="236" t="s">
        <v>1347</v>
      </c>
      <c r="G349" s="237" t="s">
        <v>46</v>
      </c>
      <c r="H349" s="206"/>
      <c r="I349" s="206"/>
    </row>
    <row r="350" spans="1:9" s="188" customFormat="1" ht="28.35" customHeight="1" thickBot="1">
      <c r="A350" s="346"/>
      <c r="B350" s="317"/>
      <c r="C350" s="355"/>
      <c r="D350" s="192">
        <f t="shared" si="5"/>
        <v>345</v>
      </c>
      <c r="E350" s="236" t="s">
        <v>1348</v>
      </c>
      <c r="F350" s="236" t="s">
        <v>1234</v>
      </c>
      <c r="G350" s="237" t="s">
        <v>46</v>
      </c>
      <c r="H350" s="206"/>
      <c r="I350" s="206"/>
    </row>
    <row r="351" spans="1:9" s="188" customFormat="1" ht="28.35" customHeight="1" thickBot="1">
      <c r="A351" s="346"/>
      <c r="B351" s="317"/>
      <c r="C351" s="356"/>
      <c r="D351" s="192">
        <f t="shared" si="5"/>
        <v>346</v>
      </c>
      <c r="E351" s="236" t="s">
        <v>1349</v>
      </c>
      <c r="F351" s="236" t="s">
        <v>1350</v>
      </c>
      <c r="G351" s="237" t="s">
        <v>46</v>
      </c>
      <c r="H351" s="206"/>
      <c r="I351" s="206"/>
    </row>
    <row r="352" spans="1:9" s="188" customFormat="1" ht="28.35" customHeight="1" thickBot="1">
      <c r="A352" s="346"/>
      <c r="B352" s="317"/>
      <c r="C352" s="183" t="s">
        <v>1067</v>
      </c>
      <c r="D352" s="192">
        <f t="shared" si="5"/>
        <v>347</v>
      </c>
      <c r="E352" s="205" t="s">
        <v>317</v>
      </c>
      <c r="F352" s="238" t="s">
        <v>42</v>
      </c>
      <c r="G352" s="239" t="s">
        <v>46</v>
      </c>
      <c r="H352" s="206"/>
      <c r="I352" s="206"/>
    </row>
    <row r="353" spans="1:9" s="188" customFormat="1" ht="28.35" customHeight="1" thickBot="1">
      <c r="A353" s="346"/>
      <c r="B353" s="317"/>
      <c r="C353" s="184"/>
      <c r="D353" s="192">
        <f t="shared" si="5"/>
        <v>348</v>
      </c>
      <c r="E353" s="205" t="s">
        <v>1351</v>
      </c>
      <c r="F353" s="227" t="s">
        <v>557</v>
      </c>
      <c r="G353" s="239" t="s">
        <v>46</v>
      </c>
      <c r="H353" s="206"/>
      <c r="I353" s="206"/>
    </row>
    <row r="354" spans="1:9" s="188" customFormat="1" ht="28.35" customHeight="1" thickBot="1">
      <c r="A354" s="346"/>
      <c r="B354" s="317"/>
      <c r="C354" s="357" t="s">
        <v>1063</v>
      </c>
      <c r="D354" s="192">
        <f t="shared" si="5"/>
        <v>349</v>
      </c>
      <c r="E354" s="205" t="s">
        <v>1352</v>
      </c>
      <c r="F354" s="205" t="s">
        <v>1375</v>
      </c>
      <c r="G354" s="195" t="s">
        <v>46</v>
      </c>
      <c r="H354" s="206"/>
      <c r="I354" s="206"/>
    </row>
    <row r="355" spans="1:9" s="188" customFormat="1" ht="28.35" customHeight="1" thickBot="1">
      <c r="A355" s="346"/>
      <c r="B355" s="317"/>
      <c r="C355" s="358"/>
      <c r="D355" s="192">
        <f t="shared" si="5"/>
        <v>350</v>
      </c>
      <c r="E355" s="205" t="s">
        <v>995</v>
      </c>
      <c r="F355" s="208" t="s">
        <v>1376</v>
      </c>
      <c r="G355" s="197" t="s">
        <v>46</v>
      </c>
      <c r="H355" s="206"/>
      <c r="I355" s="206"/>
    </row>
    <row r="356" spans="1:9" s="188" customFormat="1" ht="28.35" customHeight="1" thickBot="1">
      <c r="A356" s="346"/>
      <c r="B356" s="317"/>
      <c r="C356" s="358"/>
      <c r="D356" s="192">
        <f t="shared" si="5"/>
        <v>351</v>
      </c>
      <c r="E356" s="205" t="s">
        <v>554</v>
      </c>
      <c r="F356" s="208" t="s">
        <v>1377</v>
      </c>
      <c r="G356" s="197" t="s">
        <v>46</v>
      </c>
      <c r="H356" s="206"/>
      <c r="I356" s="206"/>
    </row>
    <row r="357" spans="1:9" s="188" customFormat="1" ht="28.35" customHeight="1" thickBot="1">
      <c r="A357" s="346"/>
      <c r="B357" s="317"/>
      <c r="C357" s="358"/>
      <c r="D357" s="192">
        <f t="shared" si="5"/>
        <v>352</v>
      </c>
      <c r="E357" s="205" t="s">
        <v>996</v>
      </c>
      <c r="F357" s="208" t="s">
        <v>1378</v>
      </c>
      <c r="G357" s="197" t="s">
        <v>46</v>
      </c>
      <c r="H357" s="206"/>
      <c r="I357" s="206"/>
    </row>
    <row r="358" spans="1:9" s="188" customFormat="1" ht="28.35" customHeight="1" thickBot="1">
      <c r="A358" s="346"/>
      <c r="B358" s="317"/>
      <c r="C358" s="358"/>
      <c r="D358" s="192">
        <f t="shared" si="5"/>
        <v>353</v>
      </c>
      <c r="E358" s="205" t="s">
        <v>1353</v>
      </c>
      <c r="F358" s="208" t="s">
        <v>1379</v>
      </c>
      <c r="G358" s="197" t="s">
        <v>46</v>
      </c>
      <c r="H358" s="206"/>
      <c r="I358" s="206"/>
    </row>
    <row r="359" spans="1:9" s="188" customFormat="1" ht="28.35" customHeight="1" thickBot="1">
      <c r="A359" s="346"/>
      <c r="B359" s="317"/>
      <c r="C359" s="358"/>
      <c r="D359" s="192">
        <f t="shared" si="5"/>
        <v>354</v>
      </c>
      <c r="E359" s="205" t="s">
        <v>1354</v>
      </c>
      <c r="F359" s="208" t="s">
        <v>438</v>
      </c>
      <c r="G359" s="197" t="s">
        <v>46</v>
      </c>
      <c r="H359" s="206"/>
      <c r="I359" s="206"/>
    </row>
    <row r="360" spans="1:9" s="188" customFormat="1" ht="28.35" customHeight="1" thickBot="1">
      <c r="A360" s="346"/>
      <c r="B360" s="317"/>
      <c r="C360" s="358"/>
      <c r="D360" s="192">
        <f t="shared" si="5"/>
        <v>355</v>
      </c>
      <c r="E360" s="205" t="s">
        <v>1355</v>
      </c>
      <c r="F360" s="208" t="s">
        <v>553</v>
      </c>
      <c r="G360" s="197" t="s">
        <v>46</v>
      </c>
      <c r="H360" s="206"/>
      <c r="I360" s="206"/>
    </row>
    <row r="361" spans="1:9" s="188" customFormat="1" ht="28.35" customHeight="1" thickBot="1">
      <c r="A361" s="346"/>
      <c r="B361" s="317"/>
      <c r="C361" s="358"/>
      <c r="D361" s="192">
        <f t="shared" si="5"/>
        <v>356</v>
      </c>
      <c r="E361" s="205" t="s">
        <v>1356</v>
      </c>
      <c r="F361" s="208" t="s">
        <v>555</v>
      </c>
      <c r="G361" s="197" t="s">
        <v>46</v>
      </c>
      <c r="H361" s="206"/>
      <c r="I361" s="206"/>
    </row>
    <row r="362" spans="1:9" s="188" customFormat="1" ht="28.35" customHeight="1" thickBot="1">
      <c r="A362" s="346"/>
      <c r="B362" s="317"/>
      <c r="C362" s="358"/>
      <c r="D362" s="192">
        <f t="shared" si="5"/>
        <v>357</v>
      </c>
      <c r="E362" s="205" t="s">
        <v>997</v>
      </c>
      <c r="F362" s="208" t="s">
        <v>438</v>
      </c>
      <c r="G362" s="197" t="s">
        <v>46</v>
      </c>
      <c r="H362" s="206"/>
      <c r="I362" s="206"/>
    </row>
    <row r="363" spans="1:9" s="188" customFormat="1" ht="28.35" customHeight="1" thickBot="1">
      <c r="A363" s="346"/>
      <c r="B363" s="317"/>
      <c r="C363" s="358"/>
      <c r="D363" s="192">
        <f t="shared" si="5"/>
        <v>358</v>
      </c>
      <c r="E363" s="205" t="s">
        <v>1357</v>
      </c>
      <c r="F363" s="208" t="s">
        <v>557</v>
      </c>
      <c r="G363" s="197" t="s">
        <v>46</v>
      </c>
      <c r="H363" s="206"/>
      <c r="I363" s="206"/>
    </row>
    <row r="364" spans="1:9" s="188" customFormat="1" ht="28.35" customHeight="1" thickBot="1">
      <c r="A364" s="346"/>
      <c r="B364" s="317"/>
      <c r="C364" s="358"/>
      <c r="D364" s="192">
        <f t="shared" si="5"/>
        <v>359</v>
      </c>
      <c r="E364" s="205" t="s">
        <v>814</v>
      </c>
      <c r="F364" s="205" t="s">
        <v>557</v>
      </c>
      <c r="G364" s="197" t="s">
        <v>46</v>
      </c>
      <c r="H364" s="206"/>
      <c r="I364" s="206"/>
    </row>
    <row r="365" spans="1:9" s="188" customFormat="1" ht="28.35" customHeight="1" thickBot="1">
      <c r="A365" s="346"/>
      <c r="B365" s="317"/>
      <c r="C365" s="358"/>
      <c r="D365" s="192">
        <f t="shared" si="5"/>
        <v>360</v>
      </c>
      <c r="E365" s="205" t="s">
        <v>1358</v>
      </c>
      <c r="F365" s="205" t="s">
        <v>553</v>
      </c>
      <c r="G365" s="197" t="s">
        <v>46</v>
      </c>
      <c r="H365" s="206"/>
      <c r="I365" s="206"/>
    </row>
    <row r="366" spans="1:9" s="188" customFormat="1" ht="28.35" customHeight="1" thickBot="1">
      <c r="A366" s="346"/>
      <c r="B366" s="317"/>
      <c r="C366" s="358"/>
      <c r="D366" s="192">
        <f t="shared" si="5"/>
        <v>361</v>
      </c>
      <c r="E366" s="205" t="s">
        <v>815</v>
      </c>
      <c r="F366" s="205" t="s">
        <v>553</v>
      </c>
      <c r="G366" s="197" t="s">
        <v>46</v>
      </c>
      <c r="H366" s="206"/>
      <c r="I366" s="206"/>
    </row>
    <row r="367" spans="1:9" s="188" customFormat="1" ht="28.35" customHeight="1" thickBot="1">
      <c r="A367" s="346"/>
      <c r="B367" s="317"/>
      <c r="C367" s="358"/>
      <c r="D367" s="192">
        <f t="shared" si="5"/>
        <v>362</v>
      </c>
      <c r="E367" s="205" t="s">
        <v>558</v>
      </c>
      <c r="F367" s="205" t="s">
        <v>438</v>
      </c>
      <c r="G367" s="197" t="s">
        <v>46</v>
      </c>
      <c r="H367" s="206"/>
      <c r="I367" s="206"/>
    </row>
    <row r="368" spans="1:9" s="188" customFormat="1" ht="28.35" customHeight="1" thickBot="1">
      <c r="A368" s="346"/>
      <c r="B368" s="317"/>
      <c r="C368" s="358"/>
      <c r="D368" s="192">
        <f t="shared" si="5"/>
        <v>363</v>
      </c>
      <c r="E368" s="205" t="s">
        <v>552</v>
      </c>
      <c r="F368" s="205" t="s">
        <v>438</v>
      </c>
      <c r="G368" s="197" t="s">
        <v>46</v>
      </c>
      <c r="H368" s="206"/>
      <c r="I368" s="206"/>
    </row>
    <row r="369" spans="1:9" s="188" customFormat="1" ht="28.35" customHeight="1" thickBot="1">
      <c r="A369" s="346"/>
      <c r="B369" s="317"/>
      <c r="C369" s="358"/>
      <c r="D369" s="192">
        <f t="shared" si="5"/>
        <v>364</v>
      </c>
      <c r="E369" s="205" t="s">
        <v>556</v>
      </c>
      <c r="F369" s="205" t="s">
        <v>438</v>
      </c>
      <c r="G369" s="197" t="s">
        <v>46</v>
      </c>
      <c r="H369" s="206"/>
      <c r="I369" s="206"/>
    </row>
    <row r="370" spans="1:9" s="188" customFormat="1" ht="28.35" customHeight="1" thickBot="1">
      <c r="A370" s="346"/>
      <c r="B370" s="317"/>
      <c r="C370" s="358"/>
      <c r="D370" s="192">
        <f t="shared" si="5"/>
        <v>365</v>
      </c>
      <c r="E370" s="205" t="s">
        <v>661</v>
      </c>
      <c r="F370" s="205" t="s">
        <v>662</v>
      </c>
      <c r="G370" s="197" t="s">
        <v>46</v>
      </c>
      <c r="H370" s="206"/>
      <c r="I370" s="206"/>
    </row>
    <row r="371" spans="1:9" s="188" customFormat="1" ht="28.35" customHeight="1" thickBot="1">
      <c r="A371" s="346"/>
      <c r="B371" s="317"/>
      <c r="C371" s="358"/>
      <c r="D371" s="192">
        <f t="shared" si="5"/>
        <v>366</v>
      </c>
      <c r="E371" s="205" t="s">
        <v>999</v>
      </c>
      <c r="F371" s="205" t="s">
        <v>911</v>
      </c>
      <c r="G371" s="197" t="s">
        <v>46</v>
      </c>
      <c r="H371" s="206"/>
      <c r="I371" s="206"/>
    </row>
    <row r="372" spans="1:9" s="188" customFormat="1" ht="28.35" customHeight="1" thickBot="1">
      <c r="A372" s="346"/>
      <c r="B372" s="317"/>
      <c r="C372" s="358"/>
      <c r="D372" s="192">
        <f t="shared" si="5"/>
        <v>367</v>
      </c>
      <c r="E372" s="205" t="s">
        <v>663</v>
      </c>
      <c r="F372" s="205" t="s">
        <v>553</v>
      </c>
      <c r="G372" s="197" t="s">
        <v>46</v>
      </c>
      <c r="H372" s="206"/>
      <c r="I372" s="206"/>
    </row>
    <row r="373" spans="1:9" s="188" customFormat="1" ht="28.35" customHeight="1" thickBot="1">
      <c r="A373" s="346"/>
      <c r="B373" s="317"/>
      <c r="C373" s="358"/>
      <c r="D373" s="192">
        <f t="shared" si="5"/>
        <v>368</v>
      </c>
      <c r="E373" s="205" t="s">
        <v>1000</v>
      </c>
      <c r="F373" s="205" t="s">
        <v>1001</v>
      </c>
      <c r="G373" s="197" t="s">
        <v>46</v>
      </c>
      <c r="H373" s="206"/>
      <c r="I373" s="206"/>
    </row>
    <row r="374" spans="1:9" s="188" customFormat="1" ht="28.35" customHeight="1" thickBot="1">
      <c r="A374" s="346"/>
      <c r="B374" s="317"/>
      <c r="C374" s="358"/>
      <c r="D374" s="192">
        <f t="shared" si="5"/>
        <v>369</v>
      </c>
      <c r="E374" s="205" t="s">
        <v>1002</v>
      </c>
      <c r="F374" s="205" t="s">
        <v>553</v>
      </c>
      <c r="G374" s="197" t="s">
        <v>46</v>
      </c>
      <c r="H374" s="206"/>
      <c r="I374" s="206"/>
    </row>
    <row r="375" spans="1:9" s="188" customFormat="1" ht="28.35" customHeight="1" thickBot="1">
      <c r="A375" s="346"/>
      <c r="B375" s="317"/>
      <c r="C375" s="358"/>
      <c r="D375" s="192">
        <f t="shared" si="5"/>
        <v>370</v>
      </c>
      <c r="E375" s="205" t="s">
        <v>1003</v>
      </c>
      <c r="F375" s="205" t="s">
        <v>553</v>
      </c>
      <c r="G375" s="197" t="s">
        <v>46</v>
      </c>
      <c r="H375" s="206"/>
      <c r="I375" s="206"/>
    </row>
    <row r="376" spans="1:9" s="188" customFormat="1" ht="28.35" customHeight="1" thickBot="1">
      <c r="A376" s="346"/>
      <c r="B376" s="317"/>
      <c r="C376" s="358"/>
      <c r="D376" s="192">
        <f t="shared" si="5"/>
        <v>371</v>
      </c>
      <c r="E376" s="205" t="s">
        <v>1004</v>
      </c>
      <c r="F376" s="205" t="s">
        <v>1005</v>
      </c>
      <c r="G376" s="197" t="s">
        <v>46</v>
      </c>
      <c r="H376" s="206"/>
      <c r="I376" s="206"/>
    </row>
    <row r="377" spans="1:9" s="188" customFormat="1" ht="28.35" customHeight="1" thickBot="1">
      <c r="A377" s="346"/>
      <c r="B377" s="317"/>
      <c r="C377" s="358"/>
      <c r="D377" s="192">
        <f t="shared" si="5"/>
        <v>372</v>
      </c>
      <c r="E377" s="205" t="s">
        <v>1006</v>
      </c>
      <c r="F377" s="205" t="s">
        <v>1007</v>
      </c>
      <c r="G377" s="197" t="s">
        <v>46</v>
      </c>
      <c r="H377" s="206"/>
      <c r="I377" s="206"/>
    </row>
    <row r="378" spans="1:9" s="188" customFormat="1" ht="28.35" customHeight="1" thickBot="1">
      <c r="A378" s="346"/>
      <c r="B378" s="317"/>
      <c r="C378" s="359"/>
      <c r="D378" s="192">
        <f t="shared" si="5"/>
        <v>373</v>
      </c>
      <c r="E378" s="205" t="s">
        <v>1008</v>
      </c>
      <c r="F378" s="205" t="s">
        <v>1009</v>
      </c>
      <c r="G378" s="197" t="s">
        <v>46</v>
      </c>
      <c r="H378" s="206"/>
      <c r="I378" s="206"/>
    </row>
    <row r="379" spans="1:9" s="188" customFormat="1" ht="28.35" customHeight="1" thickBot="1">
      <c r="A379" s="346"/>
      <c r="B379" s="317"/>
      <c r="C379" s="360" t="s">
        <v>299</v>
      </c>
      <c r="D379" s="192">
        <f t="shared" si="5"/>
        <v>374</v>
      </c>
      <c r="E379" s="205" t="s">
        <v>1235</v>
      </c>
      <c r="F379" s="205" t="s">
        <v>438</v>
      </c>
      <c r="G379" s="195" t="s">
        <v>46</v>
      </c>
      <c r="H379" s="206"/>
      <c r="I379" s="206"/>
    </row>
    <row r="380" spans="1:9" s="188" customFormat="1" ht="28.35" customHeight="1" thickBot="1">
      <c r="A380" s="346"/>
      <c r="B380" s="317"/>
      <c r="C380" s="361"/>
      <c r="D380" s="192">
        <f t="shared" si="5"/>
        <v>375</v>
      </c>
      <c r="E380" s="205" t="s">
        <v>1236</v>
      </c>
      <c r="F380" s="205" t="s">
        <v>438</v>
      </c>
      <c r="G380" s="197" t="s">
        <v>46</v>
      </c>
      <c r="H380" s="206"/>
      <c r="I380" s="206"/>
    </row>
    <row r="381" spans="1:9" s="188" customFormat="1" ht="28.35" customHeight="1" thickBot="1">
      <c r="A381" s="346"/>
      <c r="B381" s="317"/>
      <c r="C381" s="361"/>
      <c r="D381" s="192">
        <f t="shared" si="5"/>
        <v>376</v>
      </c>
      <c r="E381" s="205" t="s">
        <v>1237</v>
      </c>
      <c r="F381" s="205" t="s">
        <v>1238</v>
      </c>
      <c r="G381" s="197"/>
      <c r="H381" s="206"/>
      <c r="I381" s="206"/>
    </row>
    <row r="382" spans="1:9" s="188" customFormat="1" ht="28.35" customHeight="1" thickBot="1">
      <c r="A382" s="346"/>
      <c r="B382" s="317"/>
      <c r="C382" s="362"/>
      <c r="D382" s="192">
        <f t="shared" si="5"/>
        <v>377</v>
      </c>
      <c r="E382" s="211" t="s">
        <v>998</v>
      </c>
      <c r="F382" s="211" t="s">
        <v>553</v>
      </c>
      <c r="G382" s="207" t="s">
        <v>46</v>
      </c>
      <c r="H382" s="206"/>
      <c r="I382" s="206"/>
    </row>
    <row r="383" spans="1:9" s="188" customFormat="1" ht="28.35" customHeight="1" thickBot="1">
      <c r="A383" s="346"/>
      <c r="B383" s="317"/>
      <c r="C383" s="360" t="s">
        <v>315</v>
      </c>
      <c r="D383" s="192">
        <f t="shared" si="5"/>
        <v>378</v>
      </c>
      <c r="E383" s="205" t="s">
        <v>559</v>
      </c>
      <c r="F383" s="205" t="s">
        <v>560</v>
      </c>
      <c r="G383" s="195" t="s">
        <v>46</v>
      </c>
      <c r="H383" s="206"/>
      <c r="I383" s="206"/>
    </row>
    <row r="384" spans="1:9" s="188" customFormat="1" ht="28.35" customHeight="1" thickBot="1">
      <c r="A384" s="346"/>
      <c r="B384" s="318"/>
      <c r="C384" s="362"/>
      <c r="D384" s="192">
        <f t="shared" si="5"/>
        <v>379</v>
      </c>
      <c r="E384" s="211" t="s">
        <v>476</v>
      </c>
      <c r="F384" s="211" t="s">
        <v>477</v>
      </c>
      <c r="G384" s="207" t="s">
        <v>46</v>
      </c>
      <c r="H384" s="206"/>
      <c r="I384" s="206"/>
    </row>
    <row r="385" spans="1:9" s="188" customFormat="1" ht="28.35" customHeight="1" thickBot="1">
      <c r="A385" s="346"/>
      <c r="B385" s="300" t="s">
        <v>306</v>
      </c>
      <c r="C385" s="330" t="s">
        <v>1063</v>
      </c>
      <c r="D385" s="192">
        <f t="shared" si="5"/>
        <v>380</v>
      </c>
      <c r="E385" s="203" t="s">
        <v>561</v>
      </c>
      <c r="F385" s="203" t="s">
        <v>44</v>
      </c>
      <c r="G385" s="240" t="s">
        <v>46</v>
      </c>
      <c r="H385" s="206"/>
      <c r="I385" s="206"/>
    </row>
    <row r="386" spans="1:9" s="188" customFormat="1" ht="28.35" customHeight="1" thickBot="1">
      <c r="A386" s="346"/>
      <c r="B386" s="301"/>
      <c r="C386" s="331"/>
      <c r="D386" s="192">
        <f t="shared" si="5"/>
        <v>381</v>
      </c>
      <c r="E386" s="205" t="s">
        <v>562</v>
      </c>
      <c r="F386" s="205" t="s">
        <v>44</v>
      </c>
      <c r="G386" s="210" t="s">
        <v>46</v>
      </c>
      <c r="H386" s="206"/>
      <c r="I386" s="206"/>
    </row>
    <row r="387" spans="1:9" s="188" customFormat="1" ht="28.35" customHeight="1" thickBot="1">
      <c r="A387" s="346"/>
      <c r="B387" s="301"/>
      <c r="C387" s="331"/>
      <c r="D387" s="192">
        <f t="shared" si="5"/>
        <v>382</v>
      </c>
      <c r="E387" s="205" t="s">
        <v>600</v>
      </c>
      <c r="F387" s="205" t="s">
        <v>44</v>
      </c>
      <c r="G387" s="210" t="s">
        <v>46</v>
      </c>
      <c r="H387" s="206"/>
      <c r="I387" s="206"/>
    </row>
    <row r="388" spans="1:9" s="188" customFormat="1" ht="28.35" customHeight="1" thickBot="1">
      <c r="A388" s="346"/>
      <c r="B388" s="301"/>
      <c r="C388" s="331"/>
      <c r="D388" s="192">
        <f t="shared" si="5"/>
        <v>383</v>
      </c>
      <c r="E388" s="205" t="s">
        <v>601</v>
      </c>
      <c r="F388" s="205" t="s">
        <v>44</v>
      </c>
      <c r="G388" s="210" t="s">
        <v>46</v>
      </c>
      <c r="H388" s="206"/>
      <c r="I388" s="206"/>
    </row>
    <row r="389" spans="1:9" s="188" customFormat="1" ht="28.35" customHeight="1" thickBot="1">
      <c r="A389" s="346"/>
      <c r="B389" s="301"/>
      <c r="C389" s="332"/>
      <c r="D389" s="192">
        <f t="shared" si="5"/>
        <v>384</v>
      </c>
      <c r="E389" s="205" t="s">
        <v>602</v>
      </c>
      <c r="F389" s="205" t="s">
        <v>44</v>
      </c>
      <c r="G389" s="210" t="s">
        <v>46</v>
      </c>
      <c r="H389" s="206"/>
      <c r="I389" s="206"/>
    </row>
    <row r="390" spans="1:9" s="188" customFormat="1" ht="28.35" customHeight="1" thickBot="1">
      <c r="A390" s="346"/>
      <c r="B390" s="302"/>
      <c r="C390" s="185" t="s">
        <v>315</v>
      </c>
      <c r="D390" s="192">
        <f t="shared" si="5"/>
        <v>385</v>
      </c>
      <c r="E390" s="205" t="s">
        <v>603</v>
      </c>
      <c r="F390" s="205" t="s">
        <v>44</v>
      </c>
      <c r="G390" s="210" t="s">
        <v>46</v>
      </c>
      <c r="H390" s="206"/>
      <c r="I390" s="206"/>
    </row>
    <row r="391" spans="1:9" s="188" customFormat="1" ht="28.35" customHeight="1" thickBot="1">
      <c r="A391" s="346"/>
      <c r="B391" s="300" t="s">
        <v>305</v>
      </c>
      <c r="C391" s="300" t="s">
        <v>1063</v>
      </c>
      <c r="D391" s="192">
        <f t="shared" si="5"/>
        <v>386</v>
      </c>
      <c r="E391" s="205" t="s">
        <v>594</v>
      </c>
      <c r="F391" s="205" t="s">
        <v>266</v>
      </c>
      <c r="G391" s="210" t="s">
        <v>46</v>
      </c>
      <c r="H391" s="206"/>
      <c r="I391" s="206"/>
    </row>
    <row r="392" spans="1:9" s="188" customFormat="1" ht="28.35" customHeight="1" thickBot="1">
      <c r="A392" s="346"/>
      <c r="B392" s="301"/>
      <c r="C392" s="301"/>
      <c r="D392" s="192">
        <f t="shared" ref="D392:D455" si="6">SUM(D391 + 1)</f>
        <v>387</v>
      </c>
      <c r="E392" s="205" t="s">
        <v>596</v>
      </c>
      <c r="F392" s="205" t="s">
        <v>597</v>
      </c>
      <c r="G392" s="210" t="s">
        <v>46</v>
      </c>
      <c r="H392" s="206"/>
      <c r="I392" s="206"/>
    </row>
    <row r="393" spans="1:9" s="188" customFormat="1" ht="28.35" customHeight="1" thickBot="1">
      <c r="A393" s="346"/>
      <c r="B393" s="301"/>
      <c r="C393" s="302"/>
      <c r="D393" s="192">
        <f t="shared" si="6"/>
        <v>388</v>
      </c>
      <c r="E393" s="205" t="s">
        <v>595</v>
      </c>
      <c r="F393" s="205" t="s">
        <v>597</v>
      </c>
      <c r="G393" s="210" t="s">
        <v>46</v>
      </c>
      <c r="H393" s="206"/>
      <c r="I393" s="206"/>
    </row>
    <row r="394" spans="1:9" s="188" customFormat="1" ht="28.35" customHeight="1" thickBot="1">
      <c r="A394" s="346"/>
      <c r="B394" s="301"/>
      <c r="C394" s="310" t="s">
        <v>315</v>
      </c>
      <c r="D394" s="192">
        <f t="shared" si="6"/>
        <v>389</v>
      </c>
      <c r="E394" s="205" t="s">
        <v>593</v>
      </c>
      <c r="F394" s="205" t="s">
        <v>816</v>
      </c>
      <c r="G394" s="210" t="s">
        <v>46</v>
      </c>
      <c r="H394" s="206"/>
      <c r="I394" s="206"/>
    </row>
    <row r="395" spans="1:9" s="188" customFormat="1" ht="28.35" customHeight="1" thickBot="1">
      <c r="A395" s="346"/>
      <c r="B395" s="302"/>
      <c r="C395" s="311"/>
      <c r="D395" s="192">
        <f t="shared" si="6"/>
        <v>390</v>
      </c>
      <c r="E395" s="205" t="s">
        <v>325</v>
      </c>
      <c r="F395" s="205" t="s">
        <v>817</v>
      </c>
      <c r="G395" s="210" t="s">
        <v>46</v>
      </c>
      <c r="H395" s="206"/>
      <c r="I395" s="206"/>
    </row>
    <row r="396" spans="1:9" s="188" customFormat="1" ht="28.35" customHeight="1" thickBot="1">
      <c r="A396" s="346"/>
      <c r="B396" s="300" t="s">
        <v>1068</v>
      </c>
      <c r="C396" s="330" t="s">
        <v>1063</v>
      </c>
      <c r="D396" s="192">
        <f t="shared" si="6"/>
        <v>391</v>
      </c>
      <c r="E396" s="205" t="s">
        <v>598</v>
      </c>
      <c r="F396" s="205" t="s">
        <v>599</v>
      </c>
      <c r="G396" s="210" t="s">
        <v>46</v>
      </c>
      <c r="H396" s="206"/>
      <c r="I396" s="206"/>
    </row>
    <row r="397" spans="1:9" s="188" customFormat="1" ht="28.35" customHeight="1" thickBot="1">
      <c r="A397" s="346"/>
      <c r="B397" s="301"/>
      <c r="C397" s="331"/>
      <c r="D397" s="192">
        <f t="shared" si="6"/>
        <v>392</v>
      </c>
      <c r="E397" s="205" t="s">
        <v>563</v>
      </c>
      <c r="F397" s="205" t="s">
        <v>818</v>
      </c>
      <c r="G397" s="210" t="s">
        <v>46</v>
      </c>
      <c r="H397" s="206"/>
      <c r="I397" s="206"/>
    </row>
    <row r="398" spans="1:9" s="188" customFormat="1" ht="28.35" customHeight="1" thickBot="1">
      <c r="A398" s="346"/>
      <c r="B398" s="301"/>
      <c r="C398" s="332"/>
      <c r="D398" s="192">
        <f t="shared" si="6"/>
        <v>393</v>
      </c>
      <c r="E398" s="205" t="s">
        <v>564</v>
      </c>
      <c r="F398" s="205" t="s">
        <v>819</v>
      </c>
      <c r="G398" s="210" t="s">
        <v>46</v>
      </c>
      <c r="H398" s="206"/>
      <c r="I398" s="206"/>
    </row>
    <row r="399" spans="1:9" s="188" customFormat="1" ht="28.35" customHeight="1" thickBot="1">
      <c r="A399" s="347"/>
      <c r="B399" s="302"/>
      <c r="C399" s="185" t="s">
        <v>315</v>
      </c>
      <c r="D399" s="192">
        <f t="shared" si="6"/>
        <v>394</v>
      </c>
      <c r="E399" s="205" t="s">
        <v>401</v>
      </c>
      <c r="F399" s="205" t="s">
        <v>462</v>
      </c>
      <c r="G399" s="210" t="s">
        <v>46</v>
      </c>
      <c r="H399" s="206"/>
      <c r="I399" s="206"/>
    </row>
    <row r="400" spans="1:9" s="188" customFormat="1" ht="28.35" customHeight="1" thickBot="1">
      <c r="A400" s="345" t="s">
        <v>1159</v>
      </c>
      <c r="B400" s="316" t="s">
        <v>289</v>
      </c>
      <c r="C400" s="319" t="s">
        <v>277</v>
      </c>
      <c r="D400" s="192">
        <f t="shared" si="6"/>
        <v>395</v>
      </c>
      <c r="E400" s="205" t="s">
        <v>281</v>
      </c>
      <c r="F400" s="205" t="s">
        <v>282</v>
      </c>
      <c r="G400" s="210" t="s">
        <v>46</v>
      </c>
      <c r="H400" s="206"/>
      <c r="I400" s="206"/>
    </row>
    <row r="401" spans="1:9" s="188" customFormat="1" ht="28.35" customHeight="1" thickBot="1">
      <c r="A401" s="346"/>
      <c r="B401" s="317"/>
      <c r="C401" s="329"/>
      <c r="D401" s="192">
        <f t="shared" si="6"/>
        <v>396</v>
      </c>
      <c r="E401" s="205" t="s">
        <v>440</v>
      </c>
      <c r="F401" s="205" t="s">
        <v>282</v>
      </c>
      <c r="G401" s="210" t="s">
        <v>46</v>
      </c>
      <c r="H401" s="206"/>
      <c r="I401" s="206"/>
    </row>
    <row r="402" spans="1:9" s="188" customFormat="1" ht="28.35" customHeight="1" thickBot="1">
      <c r="A402" s="346"/>
      <c r="B402" s="317"/>
      <c r="C402" s="307" t="s">
        <v>263</v>
      </c>
      <c r="D402" s="192">
        <f t="shared" si="6"/>
        <v>397</v>
      </c>
      <c r="E402" s="205" t="s">
        <v>588</v>
      </c>
      <c r="F402" s="205" t="s">
        <v>589</v>
      </c>
      <c r="G402" s="210" t="s">
        <v>46</v>
      </c>
      <c r="H402" s="206"/>
      <c r="I402" s="206"/>
    </row>
    <row r="403" spans="1:9" s="188" customFormat="1" ht="28.35" customHeight="1" thickBot="1">
      <c r="A403" s="346"/>
      <c r="B403" s="317"/>
      <c r="C403" s="308"/>
      <c r="D403" s="192">
        <f t="shared" si="6"/>
        <v>398</v>
      </c>
      <c r="E403" s="205" t="s">
        <v>587</v>
      </c>
      <c r="F403" s="205" t="s">
        <v>586</v>
      </c>
      <c r="G403" s="210" t="s">
        <v>46</v>
      </c>
      <c r="H403" s="206"/>
      <c r="I403" s="206"/>
    </row>
    <row r="404" spans="1:9" s="188" customFormat="1" ht="28.35" customHeight="1" thickBot="1">
      <c r="A404" s="346"/>
      <c r="B404" s="317"/>
      <c r="C404" s="308"/>
      <c r="D404" s="192">
        <f t="shared" si="6"/>
        <v>399</v>
      </c>
      <c r="E404" s="205" t="s">
        <v>839</v>
      </c>
      <c r="F404" s="205" t="s">
        <v>840</v>
      </c>
      <c r="G404" s="210" t="s">
        <v>46</v>
      </c>
      <c r="H404" s="206"/>
      <c r="I404" s="206"/>
    </row>
    <row r="405" spans="1:9" s="188" customFormat="1" ht="28.35" customHeight="1" thickBot="1">
      <c r="A405" s="346"/>
      <c r="B405" s="317"/>
      <c r="C405" s="308"/>
      <c r="D405" s="192">
        <f t="shared" si="6"/>
        <v>400</v>
      </c>
      <c r="E405" s="205" t="s">
        <v>944</v>
      </c>
      <c r="F405" s="205" t="s">
        <v>842</v>
      </c>
      <c r="G405" s="210" t="s">
        <v>46</v>
      </c>
      <c r="H405" s="206"/>
      <c r="I405" s="206"/>
    </row>
    <row r="406" spans="1:9" s="188" customFormat="1" ht="28.35" customHeight="1" thickBot="1">
      <c r="A406" s="346"/>
      <c r="B406" s="317"/>
      <c r="C406" s="308"/>
      <c r="D406" s="192">
        <f t="shared" si="6"/>
        <v>401</v>
      </c>
      <c r="E406" s="205" t="s">
        <v>841</v>
      </c>
      <c r="F406" s="205" t="s">
        <v>494</v>
      </c>
      <c r="G406" s="210" t="s">
        <v>46</v>
      </c>
      <c r="H406" s="206"/>
      <c r="I406" s="206"/>
    </row>
    <row r="407" spans="1:9" s="188" customFormat="1" ht="28.35" customHeight="1" thickBot="1">
      <c r="A407" s="346"/>
      <c r="B407" s="317"/>
      <c r="C407" s="308"/>
      <c r="D407" s="192">
        <f t="shared" si="6"/>
        <v>402</v>
      </c>
      <c r="E407" s="205" t="s">
        <v>945</v>
      </c>
      <c r="F407" s="205" t="s">
        <v>946</v>
      </c>
      <c r="G407" s="210" t="s">
        <v>46</v>
      </c>
      <c r="H407" s="206"/>
      <c r="I407" s="206"/>
    </row>
    <row r="408" spans="1:9" s="188" customFormat="1" ht="28.35" customHeight="1" thickBot="1">
      <c r="A408" s="346"/>
      <c r="B408" s="317"/>
      <c r="C408" s="309"/>
      <c r="D408" s="192">
        <f t="shared" si="6"/>
        <v>403</v>
      </c>
      <c r="E408" s="205" t="s">
        <v>843</v>
      </c>
      <c r="F408" s="205" t="s">
        <v>543</v>
      </c>
      <c r="G408" s="210" t="s">
        <v>46</v>
      </c>
      <c r="H408" s="206"/>
      <c r="I408" s="206"/>
    </row>
    <row r="409" spans="1:9" s="188" customFormat="1" ht="28.35" customHeight="1" thickBot="1">
      <c r="A409" s="346"/>
      <c r="B409" s="317"/>
      <c r="C409" s="326" t="s">
        <v>1063</v>
      </c>
      <c r="D409" s="192">
        <f t="shared" si="6"/>
        <v>404</v>
      </c>
      <c r="E409" s="205" t="s">
        <v>947</v>
      </c>
      <c r="F409" s="205" t="s">
        <v>948</v>
      </c>
      <c r="G409" s="210" t="s">
        <v>46</v>
      </c>
      <c r="H409" s="206"/>
      <c r="I409" s="206"/>
    </row>
    <row r="410" spans="1:9" s="188" customFormat="1" ht="28.35" customHeight="1" thickBot="1">
      <c r="A410" s="346"/>
      <c r="B410" s="317"/>
      <c r="C410" s="327"/>
      <c r="D410" s="192">
        <f t="shared" si="6"/>
        <v>405</v>
      </c>
      <c r="E410" s="205" t="s">
        <v>949</v>
      </c>
      <c r="F410" s="205" t="s">
        <v>272</v>
      </c>
      <c r="G410" s="210" t="s">
        <v>46</v>
      </c>
      <c r="H410" s="206"/>
      <c r="I410" s="206"/>
    </row>
    <row r="411" spans="1:9" s="188" customFormat="1" ht="28.35" customHeight="1" thickBot="1">
      <c r="A411" s="346"/>
      <c r="B411" s="317"/>
      <c r="C411" s="327"/>
      <c r="D411" s="192">
        <f t="shared" si="6"/>
        <v>406</v>
      </c>
      <c r="E411" s="205" t="s">
        <v>950</v>
      </c>
      <c r="F411" s="205" t="s">
        <v>951</v>
      </c>
      <c r="G411" s="210" t="s">
        <v>46</v>
      </c>
      <c r="H411" s="206"/>
      <c r="I411" s="206"/>
    </row>
    <row r="412" spans="1:9" s="188" customFormat="1" ht="28.35" customHeight="1" thickBot="1">
      <c r="A412" s="346"/>
      <c r="B412" s="317"/>
      <c r="C412" s="327"/>
      <c r="D412" s="192">
        <f t="shared" si="6"/>
        <v>407</v>
      </c>
      <c r="E412" s="205" t="s">
        <v>952</v>
      </c>
      <c r="F412" s="205" t="s">
        <v>953</v>
      </c>
      <c r="G412" s="210" t="s">
        <v>46</v>
      </c>
      <c r="H412" s="206"/>
      <c r="I412" s="206"/>
    </row>
    <row r="413" spans="1:9" s="188" customFormat="1" ht="28.35" customHeight="1" thickBot="1">
      <c r="A413" s="346"/>
      <c r="B413" s="317"/>
      <c r="C413" s="327"/>
      <c r="D413" s="192">
        <f t="shared" si="6"/>
        <v>408</v>
      </c>
      <c r="E413" s="205" t="s">
        <v>954</v>
      </c>
      <c r="F413" s="205" t="s">
        <v>955</v>
      </c>
      <c r="G413" s="210" t="s">
        <v>46</v>
      </c>
      <c r="H413" s="206"/>
      <c r="I413" s="206"/>
    </row>
    <row r="414" spans="1:9" s="188" customFormat="1" ht="28.35" customHeight="1" thickBot="1">
      <c r="A414" s="346"/>
      <c r="B414" s="317"/>
      <c r="C414" s="327"/>
      <c r="D414" s="192">
        <f t="shared" si="6"/>
        <v>409</v>
      </c>
      <c r="E414" s="205" t="s">
        <v>956</v>
      </c>
      <c r="F414" s="205" t="s">
        <v>957</v>
      </c>
      <c r="G414" s="210" t="s">
        <v>46</v>
      </c>
      <c r="H414" s="206"/>
      <c r="I414" s="206"/>
    </row>
    <row r="415" spans="1:9" s="188" customFormat="1" ht="28.35" customHeight="1" thickBot="1">
      <c r="A415" s="346"/>
      <c r="B415" s="317"/>
      <c r="C415" s="327"/>
      <c r="D415" s="192">
        <f t="shared" si="6"/>
        <v>410</v>
      </c>
      <c r="E415" s="205" t="s">
        <v>958</v>
      </c>
      <c r="F415" s="205" t="s">
        <v>428</v>
      </c>
      <c r="G415" s="210" t="s">
        <v>46</v>
      </c>
      <c r="H415" s="206"/>
      <c r="I415" s="206"/>
    </row>
    <row r="416" spans="1:9" s="188" customFormat="1" ht="28.35" customHeight="1" thickBot="1">
      <c r="A416" s="346"/>
      <c r="B416" s="317"/>
      <c r="C416" s="327"/>
      <c r="D416" s="192">
        <f t="shared" si="6"/>
        <v>411</v>
      </c>
      <c r="E416" s="205" t="s">
        <v>959</v>
      </c>
      <c r="F416" s="205" t="s">
        <v>960</v>
      </c>
      <c r="G416" s="210" t="s">
        <v>46</v>
      </c>
      <c r="H416" s="206"/>
      <c r="I416" s="206"/>
    </row>
    <row r="417" spans="1:9" s="188" customFormat="1" ht="28.35" customHeight="1" thickBot="1">
      <c r="A417" s="346"/>
      <c r="B417" s="317"/>
      <c r="C417" s="327"/>
      <c r="D417" s="192">
        <f t="shared" si="6"/>
        <v>412</v>
      </c>
      <c r="E417" s="205" t="s">
        <v>844</v>
      </c>
      <c r="F417" s="205" t="s">
        <v>845</v>
      </c>
      <c r="G417" s="210" t="s">
        <v>46</v>
      </c>
      <c r="H417" s="206"/>
      <c r="I417" s="206"/>
    </row>
    <row r="418" spans="1:9" s="188" customFormat="1" ht="28.35" customHeight="1" thickBot="1">
      <c r="A418" s="346"/>
      <c r="B418" s="317"/>
      <c r="C418" s="327"/>
      <c r="D418" s="192">
        <f t="shared" si="6"/>
        <v>413</v>
      </c>
      <c r="E418" s="205" t="s">
        <v>961</v>
      </c>
      <c r="F418" s="205" t="s">
        <v>962</v>
      </c>
      <c r="G418" s="210" t="s">
        <v>46</v>
      </c>
      <c r="H418" s="206"/>
      <c r="I418" s="206"/>
    </row>
    <row r="419" spans="1:9" s="188" customFormat="1" ht="28.35" customHeight="1" thickBot="1">
      <c r="A419" s="346"/>
      <c r="B419" s="317"/>
      <c r="C419" s="327"/>
      <c r="D419" s="192">
        <f t="shared" si="6"/>
        <v>414</v>
      </c>
      <c r="E419" s="205" t="s">
        <v>963</v>
      </c>
      <c r="F419" s="205" t="s">
        <v>544</v>
      </c>
      <c r="G419" s="210" t="s">
        <v>46</v>
      </c>
      <c r="H419" s="206"/>
      <c r="I419" s="206"/>
    </row>
    <row r="420" spans="1:9" s="188" customFormat="1" ht="28.35" customHeight="1" thickBot="1">
      <c r="A420" s="346"/>
      <c r="B420" s="317"/>
      <c r="C420" s="327"/>
      <c r="D420" s="192">
        <f t="shared" si="6"/>
        <v>415</v>
      </c>
      <c r="E420" s="205" t="s">
        <v>964</v>
      </c>
      <c r="F420" s="205" t="s">
        <v>846</v>
      </c>
      <c r="G420" s="210" t="s">
        <v>46</v>
      </c>
      <c r="H420" s="206"/>
      <c r="I420" s="206"/>
    </row>
    <row r="421" spans="1:9" s="188" customFormat="1" ht="28.35" customHeight="1" thickBot="1">
      <c r="A421" s="346"/>
      <c r="B421" s="317"/>
      <c r="C421" s="327"/>
      <c r="D421" s="192">
        <f t="shared" si="6"/>
        <v>416</v>
      </c>
      <c r="E421" s="205" t="s">
        <v>1087</v>
      </c>
      <c r="F421" s="205" t="s">
        <v>1088</v>
      </c>
      <c r="G421" s="210" t="s">
        <v>46</v>
      </c>
      <c r="H421" s="206"/>
      <c r="I421" s="206"/>
    </row>
    <row r="422" spans="1:9" s="188" customFormat="1" ht="28.35" customHeight="1" thickBot="1">
      <c r="A422" s="346"/>
      <c r="B422" s="317"/>
      <c r="C422" s="327"/>
      <c r="D422" s="192">
        <f t="shared" si="6"/>
        <v>417</v>
      </c>
      <c r="E422" s="205" t="s">
        <v>1089</v>
      </c>
      <c r="F422" s="205" t="s">
        <v>846</v>
      </c>
      <c r="G422" s="210" t="s">
        <v>46</v>
      </c>
      <c r="H422" s="206"/>
      <c r="I422" s="206"/>
    </row>
    <row r="423" spans="1:9" s="188" customFormat="1" ht="28.35" customHeight="1" thickBot="1">
      <c r="A423" s="346"/>
      <c r="B423" s="317"/>
      <c r="C423" s="327"/>
      <c r="D423" s="192">
        <f t="shared" si="6"/>
        <v>418</v>
      </c>
      <c r="E423" s="205" t="s">
        <v>1090</v>
      </c>
      <c r="F423" s="205" t="s">
        <v>845</v>
      </c>
      <c r="G423" s="210" t="s">
        <v>46</v>
      </c>
      <c r="H423" s="206"/>
      <c r="I423" s="206"/>
    </row>
    <row r="424" spans="1:9" s="188" customFormat="1" ht="28.35" customHeight="1" thickBot="1">
      <c r="A424" s="346"/>
      <c r="B424" s="317"/>
      <c r="C424" s="327"/>
      <c r="D424" s="192">
        <f t="shared" si="6"/>
        <v>419</v>
      </c>
      <c r="E424" s="205" t="s">
        <v>1091</v>
      </c>
      <c r="F424" s="205" t="s">
        <v>1092</v>
      </c>
      <c r="G424" s="210" t="s">
        <v>46</v>
      </c>
      <c r="H424" s="206"/>
      <c r="I424" s="206"/>
    </row>
    <row r="425" spans="1:9" s="188" customFormat="1" ht="28.35" customHeight="1" thickBot="1">
      <c r="A425" s="346"/>
      <c r="B425" s="317"/>
      <c r="C425" s="327"/>
      <c r="D425" s="192">
        <f t="shared" si="6"/>
        <v>420</v>
      </c>
      <c r="E425" s="205" t="s">
        <v>1093</v>
      </c>
      <c r="F425" s="205" t="s">
        <v>544</v>
      </c>
      <c r="G425" s="210"/>
      <c r="H425" s="206"/>
      <c r="I425" s="206"/>
    </row>
    <row r="426" spans="1:9" s="188" customFormat="1" ht="28.35" customHeight="1" thickBot="1">
      <c r="A426" s="346"/>
      <c r="B426" s="317"/>
      <c r="C426" s="327"/>
      <c r="D426" s="192">
        <f t="shared" si="6"/>
        <v>421</v>
      </c>
      <c r="E426" s="205" t="s">
        <v>1094</v>
      </c>
      <c r="F426" s="205" t="s">
        <v>1095</v>
      </c>
      <c r="G426" s="210"/>
      <c r="H426" s="206"/>
      <c r="I426" s="206"/>
    </row>
    <row r="427" spans="1:9" s="188" customFormat="1" ht="28.35" customHeight="1" thickBot="1">
      <c r="A427" s="346"/>
      <c r="B427" s="317"/>
      <c r="C427" s="327"/>
      <c r="D427" s="192">
        <f t="shared" si="6"/>
        <v>422</v>
      </c>
      <c r="E427" s="205" t="s">
        <v>1096</v>
      </c>
      <c r="F427" s="205" t="s">
        <v>1097</v>
      </c>
      <c r="G427" s="210"/>
      <c r="H427" s="206"/>
      <c r="I427" s="206"/>
    </row>
    <row r="428" spans="1:9" s="188" customFormat="1" ht="28.35" customHeight="1" thickBot="1">
      <c r="A428" s="346"/>
      <c r="B428" s="317"/>
      <c r="C428" s="327"/>
      <c r="D428" s="192">
        <f t="shared" si="6"/>
        <v>423</v>
      </c>
      <c r="E428" s="205" t="s">
        <v>1098</v>
      </c>
      <c r="F428" s="205" t="s">
        <v>1099</v>
      </c>
      <c r="G428" s="210"/>
      <c r="H428" s="206"/>
      <c r="I428" s="206"/>
    </row>
    <row r="429" spans="1:9" s="188" customFormat="1" ht="28.35" customHeight="1" thickBot="1">
      <c r="A429" s="346"/>
      <c r="B429" s="317"/>
      <c r="C429" s="328"/>
      <c r="D429" s="192">
        <f t="shared" si="6"/>
        <v>424</v>
      </c>
      <c r="E429" s="205" t="s">
        <v>1100</v>
      </c>
      <c r="F429" s="205" t="s">
        <v>264</v>
      </c>
      <c r="G429" s="210"/>
      <c r="H429" s="206"/>
      <c r="I429" s="206"/>
    </row>
    <row r="430" spans="1:9" s="188" customFormat="1" ht="28.35" customHeight="1" thickBot="1">
      <c r="A430" s="346"/>
      <c r="B430" s="317"/>
      <c r="C430" s="319" t="s">
        <v>299</v>
      </c>
      <c r="D430" s="192">
        <f t="shared" si="6"/>
        <v>425</v>
      </c>
      <c r="E430" s="205" t="s">
        <v>965</v>
      </c>
      <c r="F430" s="205" t="s">
        <v>966</v>
      </c>
      <c r="G430" s="195" t="s">
        <v>46</v>
      </c>
      <c r="H430" s="206"/>
      <c r="I430" s="206"/>
    </row>
    <row r="431" spans="1:9" s="188" customFormat="1" ht="28.35" customHeight="1" thickBot="1">
      <c r="A431" s="346"/>
      <c r="B431" s="317"/>
      <c r="C431" s="320"/>
      <c r="D431" s="192">
        <f t="shared" si="6"/>
        <v>426</v>
      </c>
      <c r="E431" s="205" t="s">
        <v>967</v>
      </c>
      <c r="F431" s="205" t="s">
        <v>272</v>
      </c>
      <c r="G431" s="241"/>
      <c r="H431" s="206"/>
      <c r="I431" s="206"/>
    </row>
    <row r="432" spans="1:9" s="188" customFormat="1" ht="28.35" customHeight="1" thickBot="1">
      <c r="A432" s="346"/>
      <c r="B432" s="317"/>
      <c r="C432" s="329"/>
      <c r="D432" s="192">
        <f t="shared" si="6"/>
        <v>427</v>
      </c>
      <c r="E432" s="205" t="s">
        <v>968</v>
      </c>
      <c r="F432" s="205" t="s">
        <v>969</v>
      </c>
      <c r="G432" s="207" t="s">
        <v>46</v>
      </c>
      <c r="H432" s="206"/>
      <c r="I432" s="206"/>
    </row>
    <row r="433" spans="1:9" s="188" customFormat="1" ht="28.35" customHeight="1" thickBot="1">
      <c r="A433" s="346"/>
      <c r="B433" s="317"/>
      <c r="C433" s="300" t="s">
        <v>315</v>
      </c>
      <c r="D433" s="192">
        <f t="shared" si="6"/>
        <v>428</v>
      </c>
      <c r="E433" s="205" t="s">
        <v>449</v>
      </c>
      <c r="F433" s="205" t="s">
        <v>590</v>
      </c>
      <c r="G433" s="210" t="s">
        <v>46</v>
      </c>
      <c r="H433" s="206"/>
      <c r="I433" s="206"/>
    </row>
    <row r="434" spans="1:9" s="188" customFormat="1" ht="28.35" customHeight="1" thickBot="1">
      <c r="A434" s="346"/>
      <c r="B434" s="317"/>
      <c r="C434" s="301"/>
      <c r="D434" s="192">
        <f t="shared" si="6"/>
        <v>429</v>
      </c>
      <c r="E434" s="205" t="s">
        <v>591</v>
      </c>
      <c r="F434" s="205" t="s">
        <v>282</v>
      </c>
      <c r="G434" s="210" t="s">
        <v>46</v>
      </c>
      <c r="H434" s="206"/>
      <c r="I434" s="206"/>
    </row>
    <row r="435" spans="1:9" s="188" customFormat="1" ht="28.35" customHeight="1" thickBot="1">
      <c r="A435" s="346"/>
      <c r="B435" s="317"/>
      <c r="C435" s="301"/>
      <c r="D435" s="192">
        <f t="shared" si="6"/>
        <v>430</v>
      </c>
      <c r="E435" s="205" t="s">
        <v>545</v>
      </c>
      <c r="F435" s="205" t="s">
        <v>416</v>
      </c>
      <c r="G435" s="210" t="s">
        <v>46</v>
      </c>
      <c r="H435" s="206"/>
      <c r="I435" s="206"/>
    </row>
    <row r="436" spans="1:9" s="188" customFormat="1" ht="28.35" customHeight="1" thickBot="1">
      <c r="A436" s="346"/>
      <c r="B436" s="318"/>
      <c r="C436" s="302"/>
      <c r="D436" s="192">
        <f t="shared" si="6"/>
        <v>431</v>
      </c>
      <c r="E436" s="205" t="s">
        <v>415</v>
      </c>
      <c r="F436" s="205" t="s">
        <v>416</v>
      </c>
      <c r="G436" s="220" t="s">
        <v>46</v>
      </c>
      <c r="H436" s="206"/>
      <c r="I436" s="206"/>
    </row>
    <row r="437" spans="1:9" s="188" customFormat="1" ht="28.35" customHeight="1" thickBot="1">
      <c r="A437" s="347"/>
      <c r="B437" s="186" t="s">
        <v>297</v>
      </c>
      <c r="C437" s="255" t="s">
        <v>1063</v>
      </c>
      <c r="D437" s="192">
        <f t="shared" si="6"/>
        <v>432</v>
      </c>
      <c r="E437" s="205" t="s">
        <v>592</v>
      </c>
      <c r="F437" s="205" t="s">
        <v>298</v>
      </c>
      <c r="G437" s="239" t="s">
        <v>46</v>
      </c>
      <c r="H437" s="206"/>
      <c r="I437" s="206"/>
    </row>
    <row r="438" spans="1:9" s="188" customFormat="1" ht="28.35" customHeight="1" thickBot="1">
      <c r="A438" s="345" t="s">
        <v>1160</v>
      </c>
      <c r="B438" s="316" t="s">
        <v>291</v>
      </c>
      <c r="C438" s="319" t="s">
        <v>263</v>
      </c>
      <c r="D438" s="192">
        <f t="shared" si="6"/>
        <v>433</v>
      </c>
      <c r="E438" s="205" t="s">
        <v>1317</v>
      </c>
      <c r="F438" s="205" t="s">
        <v>266</v>
      </c>
      <c r="G438" s="222" t="s">
        <v>46</v>
      </c>
      <c r="H438" s="206"/>
      <c r="I438" s="206"/>
    </row>
    <row r="439" spans="1:9" s="188" customFormat="1" ht="28.35" customHeight="1" thickBot="1">
      <c r="A439" s="346"/>
      <c r="B439" s="317"/>
      <c r="C439" s="320"/>
      <c r="D439" s="192">
        <f t="shared" si="6"/>
        <v>434</v>
      </c>
      <c r="E439" s="205" t="s">
        <v>731</v>
      </c>
      <c r="F439" s="205" t="s">
        <v>458</v>
      </c>
      <c r="G439" s="237"/>
      <c r="H439" s="206"/>
      <c r="I439" s="206"/>
    </row>
    <row r="440" spans="1:9" s="188" customFormat="1" ht="28.35" customHeight="1" thickBot="1">
      <c r="A440" s="346"/>
      <c r="B440" s="317"/>
      <c r="C440" s="320"/>
      <c r="D440" s="192">
        <f t="shared" si="6"/>
        <v>435</v>
      </c>
      <c r="E440" s="205" t="s">
        <v>1033</v>
      </c>
      <c r="F440" s="205" t="s">
        <v>1034</v>
      </c>
      <c r="G440" s="197" t="s">
        <v>46</v>
      </c>
      <c r="H440" s="206"/>
      <c r="I440" s="206"/>
    </row>
    <row r="441" spans="1:9" s="188" customFormat="1" ht="28.35" customHeight="1" thickBot="1">
      <c r="A441" s="346"/>
      <c r="B441" s="317"/>
      <c r="C441" s="320"/>
      <c r="D441" s="192">
        <f t="shared" si="6"/>
        <v>436</v>
      </c>
      <c r="E441" s="205" t="s">
        <v>1318</v>
      </c>
      <c r="F441" s="205" t="s">
        <v>1319</v>
      </c>
      <c r="G441" s="197" t="s">
        <v>46</v>
      </c>
      <c r="H441" s="206"/>
      <c r="I441" s="206"/>
    </row>
    <row r="442" spans="1:9" s="188" customFormat="1" ht="28.35" customHeight="1" thickBot="1">
      <c r="A442" s="346"/>
      <c r="B442" s="317"/>
      <c r="C442" s="321"/>
      <c r="D442" s="192">
        <f t="shared" si="6"/>
        <v>437</v>
      </c>
      <c r="E442" s="205" t="s">
        <v>1320</v>
      </c>
      <c r="F442" s="205" t="s">
        <v>1319</v>
      </c>
      <c r="G442" s="197" t="s">
        <v>46</v>
      </c>
      <c r="H442" s="206"/>
      <c r="I442" s="206"/>
    </row>
    <row r="443" spans="1:9" s="188" customFormat="1" ht="28.35" customHeight="1" thickBot="1">
      <c r="A443" s="346"/>
      <c r="B443" s="317"/>
      <c r="C443" s="322" t="s">
        <v>1063</v>
      </c>
      <c r="D443" s="192">
        <f t="shared" si="6"/>
        <v>438</v>
      </c>
      <c r="E443" s="205" t="s">
        <v>1035</v>
      </c>
      <c r="F443" s="205" t="s">
        <v>565</v>
      </c>
      <c r="G443" s="197" t="s">
        <v>46</v>
      </c>
      <c r="H443" s="206"/>
      <c r="I443" s="206"/>
    </row>
    <row r="444" spans="1:9" s="188" customFormat="1" ht="28.35" customHeight="1" thickBot="1">
      <c r="A444" s="346"/>
      <c r="B444" s="317"/>
      <c r="C444" s="323"/>
      <c r="D444" s="192">
        <f t="shared" si="6"/>
        <v>439</v>
      </c>
      <c r="E444" s="205" t="s">
        <v>1036</v>
      </c>
      <c r="F444" s="205" t="s">
        <v>1037</v>
      </c>
      <c r="G444" s="197" t="s">
        <v>46</v>
      </c>
      <c r="H444" s="206"/>
      <c r="I444" s="206"/>
    </row>
    <row r="445" spans="1:9" s="188" customFormat="1" ht="28.35" customHeight="1" thickBot="1">
      <c r="A445" s="346"/>
      <c r="B445" s="317"/>
      <c r="C445" s="323"/>
      <c r="D445" s="192">
        <f t="shared" si="6"/>
        <v>440</v>
      </c>
      <c r="E445" s="205" t="s">
        <v>732</v>
      </c>
      <c r="F445" s="205" t="s">
        <v>1038</v>
      </c>
      <c r="G445" s="197" t="s">
        <v>46</v>
      </c>
      <c r="H445" s="206"/>
      <c r="I445" s="206"/>
    </row>
    <row r="446" spans="1:9" s="188" customFormat="1" ht="28.35" customHeight="1" thickBot="1">
      <c r="A446" s="346"/>
      <c r="B446" s="317"/>
      <c r="C446" s="323"/>
      <c r="D446" s="192">
        <f t="shared" si="6"/>
        <v>441</v>
      </c>
      <c r="E446" s="205" t="s">
        <v>1039</v>
      </c>
      <c r="F446" s="205" t="s">
        <v>1040</v>
      </c>
      <c r="G446" s="197" t="s">
        <v>46</v>
      </c>
      <c r="H446" s="206"/>
      <c r="I446" s="206"/>
    </row>
    <row r="447" spans="1:9" s="188" customFormat="1" ht="28.35" customHeight="1" thickBot="1">
      <c r="A447" s="346"/>
      <c r="B447" s="317"/>
      <c r="C447" s="323"/>
      <c r="D447" s="192">
        <f t="shared" si="6"/>
        <v>442</v>
      </c>
      <c r="E447" s="205" t="s">
        <v>1041</v>
      </c>
      <c r="F447" s="205" t="s">
        <v>266</v>
      </c>
      <c r="G447" s="197" t="s">
        <v>46</v>
      </c>
      <c r="H447" s="206"/>
      <c r="I447" s="206"/>
    </row>
    <row r="448" spans="1:9" s="188" customFormat="1" ht="28.35" customHeight="1" thickBot="1">
      <c r="A448" s="346"/>
      <c r="B448" s="317"/>
      <c r="C448" s="323"/>
      <c r="D448" s="192">
        <f t="shared" si="6"/>
        <v>443</v>
      </c>
      <c r="E448" s="205" t="s">
        <v>734</v>
      </c>
      <c r="F448" s="205" t="s">
        <v>565</v>
      </c>
      <c r="G448" s="197" t="s">
        <v>46</v>
      </c>
      <c r="H448" s="206"/>
      <c r="I448" s="206"/>
    </row>
    <row r="449" spans="1:9" s="188" customFormat="1" ht="28.35" customHeight="1" thickBot="1">
      <c r="A449" s="346"/>
      <c r="B449" s="317"/>
      <c r="C449" s="323"/>
      <c r="D449" s="192">
        <f t="shared" si="6"/>
        <v>444</v>
      </c>
      <c r="E449" s="205" t="s">
        <v>1042</v>
      </c>
      <c r="F449" s="205" t="s">
        <v>266</v>
      </c>
      <c r="G449" s="197" t="s">
        <v>46</v>
      </c>
      <c r="H449" s="206"/>
      <c r="I449" s="206"/>
    </row>
    <row r="450" spans="1:9" s="188" customFormat="1" ht="28.35" customHeight="1" thickBot="1">
      <c r="A450" s="346"/>
      <c r="B450" s="317"/>
      <c r="C450" s="323"/>
      <c r="D450" s="192">
        <f t="shared" si="6"/>
        <v>445</v>
      </c>
      <c r="E450" s="205" t="s">
        <v>1043</v>
      </c>
      <c r="F450" s="205" t="s">
        <v>458</v>
      </c>
      <c r="G450" s="197" t="s">
        <v>46</v>
      </c>
      <c r="H450" s="206"/>
      <c r="I450" s="206"/>
    </row>
    <row r="451" spans="1:9" s="188" customFormat="1" ht="28.35" customHeight="1" thickBot="1">
      <c r="A451" s="346"/>
      <c r="B451" s="317"/>
      <c r="C451" s="323"/>
      <c r="D451" s="192">
        <f t="shared" si="6"/>
        <v>446</v>
      </c>
      <c r="E451" s="205" t="s">
        <v>1044</v>
      </c>
      <c r="F451" s="205" t="s">
        <v>433</v>
      </c>
      <c r="G451" s="197" t="s">
        <v>46</v>
      </c>
      <c r="H451" s="206"/>
      <c r="I451" s="206"/>
    </row>
    <row r="452" spans="1:9" s="188" customFormat="1" ht="28.35" customHeight="1" thickBot="1">
      <c r="A452" s="346"/>
      <c r="B452" s="317"/>
      <c r="C452" s="323"/>
      <c r="D452" s="192">
        <f t="shared" si="6"/>
        <v>447</v>
      </c>
      <c r="E452" s="205" t="s">
        <v>733</v>
      </c>
      <c r="F452" s="205" t="s">
        <v>458</v>
      </c>
      <c r="G452" s="197" t="s">
        <v>46</v>
      </c>
      <c r="H452" s="206"/>
      <c r="I452" s="206"/>
    </row>
    <row r="453" spans="1:9" s="188" customFormat="1" ht="28.35" customHeight="1" thickBot="1">
      <c r="A453" s="346"/>
      <c r="B453" s="317"/>
      <c r="C453" s="323"/>
      <c r="D453" s="192">
        <f t="shared" si="6"/>
        <v>448</v>
      </c>
      <c r="E453" s="205" t="s">
        <v>1321</v>
      </c>
      <c r="F453" s="205" t="s">
        <v>1319</v>
      </c>
      <c r="G453" s="197" t="s">
        <v>46</v>
      </c>
      <c r="H453" s="206"/>
      <c r="I453" s="206"/>
    </row>
    <row r="454" spans="1:9" s="188" customFormat="1" ht="28.35" customHeight="1" thickBot="1">
      <c r="A454" s="346"/>
      <c r="B454" s="317"/>
      <c r="C454" s="323"/>
      <c r="D454" s="192">
        <f t="shared" si="6"/>
        <v>449</v>
      </c>
      <c r="E454" s="205" t="s">
        <v>1322</v>
      </c>
      <c r="F454" s="205" t="s">
        <v>1319</v>
      </c>
      <c r="G454" s="197" t="s">
        <v>46</v>
      </c>
      <c r="H454" s="206"/>
      <c r="I454" s="206"/>
    </row>
    <row r="455" spans="1:9" s="188" customFormat="1" ht="28.35" customHeight="1" thickBot="1">
      <c r="A455" s="346"/>
      <c r="B455" s="317"/>
      <c r="C455" s="323"/>
      <c r="D455" s="192">
        <f t="shared" si="6"/>
        <v>450</v>
      </c>
      <c r="E455" s="205" t="s">
        <v>1323</v>
      </c>
      <c r="F455" s="205" t="s">
        <v>1319</v>
      </c>
      <c r="G455" s="197" t="s">
        <v>46</v>
      </c>
      <c r="H455" s="206"/>
      <c r="I455" s="206"/>
    </row>
    <row r="456" spans="1:9" s="188" customFormat="1" ht="28.35" customHeight="1" thickBot="1">
      <c r="A456" s="346"/>
      <c r="B456" s="317"/>
      <c r="C456" s="323"/>
      <c r="D456" s="192">
        <f t="shared" ref="D456:D519" si="7">SUM(D455 + 1)</f>
        <v>451</v>
      </c>
      <c r="E456" s="205" t="s">
        <v>1324</v>
      </c>
      <c r="F456" s="205" t="s">
        <v>1319</v>
      </c>
      <c r="G456" s="197" t="s">
        <v>46</v>
      </c>
      <c r="H456" s="206"/>
      <c r="I456" s="206"/>
    </row>
    <row r="457" spans="1:9" s="188" customFormat="1" ht="28.35" customHeight="1" thickBot="1">
      <c r="A457" s="346"/>
      <c r="B457" s="317"/>
      <c r="C457" s="323"/>
      <c r="D457" s="192">
        <f t="shared" si="7"/>
        <v>452</v>
      </c>
      <c r="E457" s="205" t="s">
        <v>1325</v>
      </c>
      <c r="F457" s="205" t="s">
        <v>1319</v>
      </c>
      <c r="G457" s="197" t="s">
        <v>46</v>
      </c>
      <c r="H457" s="206"/>
      <c r="I457" s="206"/>
    </row>
    <row r="458" spans="1:9" s="188" customFormat="1" ht="28.35" customHeight="1" thickBot="1">
      <c r="A458" s="346"/>
      <c r="B458" s="317"/>
      <c r="C458" s="324"/>
      <c r="D458" s="192">
        <f t="shared" si="7"/>
        <v>453</v>
      </c>
      <c r="E458" s="205" t="s">
        <v>1326</v>
      </c>
      <c r="F458" s="205" t="s">
        <v>1319</v>
      </c>
      <c r="G458" s="197" t="s">
        <v>46</v>
      </c>
      <c r="H458" s="206"/>
      <c r="I458" s="206"/>
    </row>
    <row r="459" spans="1:9" s="188" customFormat="1" ht="28.35" customHeight="1" thickBot="1">
      <c r="A459" s="346"/>
      <c r="B459" s="317"/>
      <c r="C459" s="325" t="s">
        <v>299</v>
      </c>
      <c r="D459" s="192">
        <f t="shared" si="7"/>
        <v>454</v>
      </c>
      <c r="E459" s="205" t="s">
        <v>735</v>
      </c>
      <c r="F459" s="205" t="s">
        <v>736</v>
      </c>
      <c r="G459" s="197" t="s">
        <v>46</v>
      </c>
      <c r="H459" s="206"/>
      <c r="I459" s="206"/>
    </row>
    <row r="460" spans="1:9" s="188" customFormat="1" ht="28.35" customHeight="1" thickBot="1">
      <c r="A460" s="346"/>
      <c r="B460" s="317"/>
      <c r="C460" s="296"/>
      <c r="D460" s="192">
        <f t="shared" si="7"/>
        <v>455</v>
      </c>
      <c r="E460" s="205" t="s">
        <v>1045</v>
      </c>
      <c r="F460" s="205" t="s">
        <v>433</v>
      </c>
      <c r="G460" s="197" t="s">
        <v>46</v>
      </c>
      <c r="H460" s="206"/>
      <c r="I460" s="206"/>
    </row>
    <row r="461" spans="1:9" s="188" customFormat="1" ht="28.35" customHeight="1" thickBot="1">
      <c r="A461" s="346"/>
      <c r="B461" s="317"/>
      <c r="C461" s="296"/>
      <c r="D461" s="192">
        <f t="shared" si="7"/>
        <v>456</v>
      </c>
      <c r="E461" s="205" t="s">
        <v>1327</v>
      </c>
      <c r="F461" s="205" t="s">
        <v>1319</v>
      </c>
      <c r="G461" s="197" t="s">
        <v>46</v>
      </c>
      <c r="H461" s="206"/>
      <c r="I461" s="206"/>
    </row>
    <row r="462" spans="1:9" s="188" customFormat="1" ht="28.35" customHeight="1" thickBot="1">
      <c r="A462" s="346"/>
      <c r="B462" s="317"/>
      <c r="C462" s="296"/>
      <c r="D462" s="192">
        <f t="shared" si="7"/>
        <v>457</v>
      </c>
      <c r="E462" s="205" t="s">
        <v>1328</v>
      </c>
      <c r="F462" s="205" t="s">
        <v>1319</v>
      </c>
      <c r="G462" s="197" t="s">
        <v>46</v>
      </c>
      <c r="H462" s="206"/>
      <c r="I462" s="206"/>
    </row>
    <row r="463" spans="1:9" s="188" customFormat="1" ht="28.35" customHeight="1" thickBot="1">
      <c r="A463" s="346"/>
      <c r="B463" s="317"/>
      <c r="C463" s="296"/>
      <c r="D463" s="192">
        <f t="shared" si="7"/>
        <v>458</v>
      </c>
      <c r="E463" s="205" t="s">
        <v>1329</v>
      </c>
      <c r="F463" s="205" t="s">
        <v>1319</v>
      </c>
      <c r="G463" s="197" t="s">
        <v>46</v>
      </c>
      <c r="H463" s="206"/>
      <c r="I463" s="206"/>
    </row>
    <row r="464" spans="1:9" s="188" customFormat="1" ht="28.35" customHeight="1" thickBot="1">
      <c r="A464" s="346"/>
      <c r="B464" s="317"/>
      <c r="C464" s="296"/>
      <c r="D464" s="192">
        <f t="shared" si="7"/>
        <v>459</v>
      </c>
      <c r="E464" s="205" t="s">
        <v>1330</v>
      </c>
      <c r="F464" s="205" t="s">
        <v>1319</v>
      </c>
      <c r="G464" s="197" t="s">
        <v>46</v>
      </c>
      <c r="H464" s="206"/>
      <c r="I464" s="206"/>
    </row>
    <row r="465" spans="1:9" s="188" customFormat="1" ht="28.35" customHeight="1" thickBot="1">
      <c r="A465" s="346"/>
      <c r="B465" s="317"/>
      <c r="C465" s="296"/>
      <c r="D465" s="192">
        <f t="shared" si="7"/>
        <v>460</v>
      </c>
      <c r="E465" s="205" t="s">
        <v>1331</v>
      </c>
      <c r="F465" s="205" t="s">
        <v>1319</v>
      </c>
      <c r="G465" s="197" t="s">
        <v>46</v>
      </c>
      <c r="H465" s="206"/>
      <c r="I465" s="206"/>
    </row>
    <row r="466" spans="1:9" s="188" customFormat="1" ht="28.35" customHeight="1" thickBot="1">
      <c r="A466" s="346"/>
      <c r="B466" s="317"/>
      <c r="C466" s="296"/>
      <c r="D466" s="192">
        <f t="shared" si="7"/>
        <v>461</v>
      </c>
      <c r="E466" s="205" t="s">
        <v>1332</v>
      </c>
      <c r="F466" s="205" t="s">
        <v>1319</v>
      </c>
      <c r="G466" s="197" t="s">
        <v>46</v>
      </c>
      <c r="H466" s="206"/>
      <c r="I466" s="206"/>
    </row>
    <row r="467" spans="1:9" s="188" customFormat="1" ht="28.35" customHeight="1" thickBot="1">
      <c r="A467" s="346"/>
      <c r="B467" s="318"/>
      <c r="C467" s="242" t="s">
        <v>315</v>
      </c>
      <c r="D467" s="192">
        <f t="shared" si="7"/>
        <v>462</v>
      </c>
      <c r="E467" s="205" t="s">
        <v>566</v>
      </c>
      <c r="F467" s="205" t="s">
        <v>567</v>
      </c>
      <c r="G467" s="197" t="s">
        <v>46</v>
      </c>
      <c r="H467" s="206"/>
      <c r="I467" s="206"/>
    </row>
    <row r="468" spans="1:9" s="188" customFormat="1" ht="28.35" customHeight="1" thickBot="1">
      <c r="A468" s="346"/>
      <c r="B468" s="286" t="s">
        <v>292</v>
      </c>
      <c r="C468" s="247" t="s">
        <v>263</v>
      </c>
      <c r="D468" s="192">
        <f t="shared" si="7"/>
        <v>463</v>
      </c>
      <c r="E468" s="205" t="s">
        <v>446</v>
      </c>
      <c r="F468" s="205" t="s">
        <v>568</v>
      </c>
      <c r="G468" s="240" t="s">
        <v>46</v>
      </c>
      <c r="H468" s="206"/>
      <c r="I468" s="206"/>
    </row>
    <row r="469" spans="1:9" s="188" customFormat="1" ht="28.35" customHeight="1" thickBot="1">
      <c r="A469" s="346"/>
      <c r="B469" s="287"/>
      <c r="C469" s="315" t="s">
        <v>1063</v>
      </c>
      <c r="D469" s="192">
        <f t="shared" si="7"/>
        <v>464</v>
      </c>
      <c r="E469" s="205" t="s">
        <v>664</v>
      </c>
      <c r="F469" s="205" t="s">
        <v>737</v>
      </c>
      <c r="G469" s="210" t="s">
        <v>46</v>
      </c>
      <c r="H469" s="206"/>
      <c r="I469" s="206"/>
    </row>
    <row r="470" spans="1:9" s="188" customFormat="1" ht="28.35" customHeight="1" thickBot="1">
      <c r="A470" s="346"/>
      <c r="B470" s="287"/>
      <c r="C470" s="284"/>
      <c r="D470" s="192">
        <f t="shared" si="7"/>
        <v>465</v>
      </c>
      <c r="E470" s="205" t="s">
        <v>738</v>
      </c>
      <c r="F470" s="205" t="s">
        <v>739</v>
      </c>
      <c r="G470" s="210" t="s">
        <v>46</v>
      </c>
      <c r="H470" s="206"/>
      <c r="I470" s="206"/>
    </row>
    <row r="471" spans="1:9" s="188" customFormat="1" ht="28.35" customHeight="1" thickBot="1">
      <c r="A471" s="346"/>
      <c r="B471" s="287"/>
      <c r="C471" s="284"/>
      <c r="D471" s="192">
        <f t="shared" si="7"/>
        <v>466</v>
      </c>
      <c r="E471" s="205" t="s">
        <v>570</v>
      </c>
      <c r="F471" s="205" t="s">
        <v>740</v>
      </c>
      <c r="G471" s="210" t="s">
        <v>46</v>
      </c>
      <c r="H471" s="206"/>
      <c r="I471" s="206"/>
    </row>
    <row r="472" spans="1:9" s="188" customFormat="1" ht="28.35" customHeight="1" thickBot="1">
      <c r="A472" s="346"/>
      <c r="B472" s="287"/>
      <c r="C472" s="284"/>
      <c r="D472" s="192">
        <f t="shared" si="7"/>
        <v>467</v>
      </c>
      <c r="E472" s="205" t="s">
        <v>1046</v>
      </c>
      <c r="F472" s="205" t="s">
        <v>266</v>
      </c>
      <c r="G472" s="210" t="s">
        <v>46</v>
      </c>
      <c r="H472" s="206"/>
      <c r="I472" s="206"/>
    </row>
    <row r="473" spans="1:9" s="188" customFormat="1" ht="28.35" customHeight="1" thickBot="1">
      <c r="A473" s="346"/>
      <c r="B473" s="287"/>
      <c r="C473" s="284"/>
      <c r="D473" s="192">
        <f t="shared" si="7"/>
        <v>468</v>
      </c>
      <c r="E473" s="205" t="s">
        <v>503</v>
      </c>
      <c r="F473" s="205" t="s">
        <v>266</v>
      </c>
      <c r="G473" s="210"/>
      <c r="H473" s="206"/>
      <c r="I473" s="206"/>
    </row>
    <row r="474" spans="1:9" s="188" customFormat="1" ht="28.35" customHeight="1" thickBot="1">
      <c r="A474" s="346"/>
      <c r="B474" s="287"/>
      <c r="C474" s="284"/>
      <c r="D474" s="192">
        <f t="shared" si="7"/>
        <v>469</v>
      </c>
      <c r="E474" s="205" t="s">
        <v>1047</v>
      </c>
      <c r="F474" s="205" t="s">
        <v>266</v>
      </c>
      <c r="G474" s="210"/>
      <c r="H474" s="206"/>
      <c r="I474" s="206"/>
    </row>
    <row r="475" spans="1:9" s="188" customFormat="1" ht="28.35" customHeight="1" thickBot="1">
      <c r="A475" s="346"/>
      <c r="B475" s="287"/>
      <c r="C475" s="284"/>
      <c r="D475" s="192">
        <f t="shared" si="7"/>
        <v>470</v>
      </c>
      <c r="E475" s="205" t="s">
        <v>1048</v>
      </c>
      <c r="F475" s="205" t="s">
        <v>266</v>
      </c>
      <c r="G475" s="210"/>
      <c r="H475" s="206"/>
      <c r="I475" s="206"/>
    </row>
    <row r="476" spans="1:9" s="188" customFormat="1" ht="28.35" customHeight="1" thickBot="1">
      <c r="A476" s="346"/>
      <c r="B476" s="287"/>
      <c r="C476" s="284"/>
      <c r="D476" s="192">
        <f t="shared" si="7"/>
        <v>471</v>
      </c>
      <c r="E476" s="205" t="s">
        <v>569</v>
      </c>
      <c r="F476" s="205" t="s">
        <v>266</v>
      </c>
      <c r="G476" s="210" t="s">
        <v>46</v>
      </c>
      <c r="H476" s="206"/>
      <c r="I476" s="206"/>
    </row>
    <row r="477" spans="1:9" s="188" customFormat="1" ht="28.35" customHeight="1" thickBot="1">
      <c r="A477" s="346"/>
      <c r="B477" s="287"/>
      <c r="C477" s="284"/>
      <c r="D477" s="192">
        <f t="shared" si="7"/>
        <v>472</v>
      </c>
      <c r="E477" s="205" t="s">
        <v>1049</v>
      </c>
      <c r="F477" s="205" t="s">
        <v>266</v>
      </c>
      <c r="G477" s="210" t="s">
        <v>46</v>
      </c>
      <c r="H477" s="206"/>
      <c r="I477" s="206"/>
    </row>
    <row r="478" spans="1:9" s="188" customFormat="1" ht="28.35" customHeight="1" thickBot="1">
      <c r="A478" s="346"/>
      <c r="B478" s="287"/>
      <c r="C478" s="284"/>
      <c r="D478" s="192">
        <f t="shared" si="7"/>
        <v>473</v>
      </c>
      <c r="E478" s="205" t="s">
        <v>1050</v>
      </c>
      <c r="F478" s="205" t="s">
        <v>266</v>
      </c>
      <c r="G478" s="210" t="s">
        <v>46</v>
      </c>
      <c r="H478" s="206"/>
      <c r="I478" s="206"/>
    </row>
    <row r="479" spans="1:9" s="188" customFormat="1" ht="28.35" customHeight="1" thickBot="1">
      <c r="A479" s="346"/>
      <c r="B479" s="287"/>
      <c r="C479" s="284"/>
      <c r="D479" s="192">
        <f t="shared" si="7"/>
        <v>474</v>
      </c>
      <c r="E479" s="205" t="s">
        <v>784</v>
      </c>
      <c r="F479" s="205" t="s">
        <v>266</v>
      </c>
      <c r="G479" s="210" t="s">
        <v>46</v>
      </c>
      <c r="H479" s="206"/>
      <c r="I479" s="206"/>
    </row>
    <row r="480" spans="1:9" s="188" customFormat="1" ht="28.35" customHeight="1" thickBot="1">
      <c r="A480" s="346"/>
      <c r="B480" s="287"/>
      <c r="C480" s="284"/>
      <c r="D480" s="192">
        <f t="shared" si="7"/>
        <v>475</v>
      </c>
      <c r="E480" s="205" t="s">
        <v>1335</v>
      </c>
      <c r="F480" s="205" t="s">
        <v>1336</v>
      </c>
      <c r="G480" s="210" t="s">
        <v>46</v>
      </c>
      <c r="H480" s="206"/>
      <c r="I480" s="206"/>
    </row>
    <row r="481" spans="1:9" s="188" customFormat="1" ht="28.35" customHeight="1" thickBot="1">
      <c r="A481" s="346"/>
      <c r="B481" s="287"/>
      <c r="C481" s="284"/>
      <c r="D481" s="192">
        <f t="shared" si="7"/>
        <v>476</v>
      </c>
      <c r="E481" s="205" t="s">
        <v>1334</v>
      </c>
      <c r="F481" s="205" t="s">
        <v>1293</v>
      </c>
      <c r="G481" s="210"/>
      <c r="H481" s="206"/>
      <c r="I481" s="206"/>
    </row>
    <row r="482" spans="1:9" s="188" customFormat="1" ht="28.35" customHeight="1" thickBot="1">
      <c r="A482" s="346"/>
      <c r="B482" s="287"/>
      <c r="C482" s="285"/>
      <c r="D482" s="192">
        <f t="shared" si="7"/>
        <v>477</v>
      </c>
      <c r="E482" s="205" t="s">
        <v>1333</v>
      </c>
      <c r="F482" s="205" t="s">
        <v>1293</v>
      </c>
      <c r="G482" s="210"/>
      <c r="H482" s="206"/>
      <c r="I482" s="206"/>
    </row>
    <row r="483" spans="1:9" s="188" customFormat="1" ht="28.35" customHeight="1" thickBot="1">
      <c r="A483" s="346"/>
      <c r="B483" s="287"/>
      <c r="C483" s="244" t="s">
        <v>299</v>
      </c>
      <c r="D483" s="192">
        <f t="shared" si="7"/>
        <v>478</v>
      </c>
      <c r="E483" s="205" t="s">
        <v>1051</v>
      </c>
      <c r="F483" s="205" t="s">
        <v>266</v>
      </c>
      <c r="G483" s="210" t="s">
        <v>46</v>
      </c>
      <c r="H483" s="206"/>
      <c r="I483" s="206"/>
    </row>
    <row r="484" spans="1:9" s="188" customFormat="1" ht="28.35" customHeight="1" thickBot="1">
      <c r="A484" s="346"/>
      <c r="B484" s="288"/>
      <c r="C484" s="243" t="s">
        <v>315</v>
      </c>
      <c r="D484" s="192">
        <f t="shared" si="7"/>
        <v>479</v>
      </c>
      <c r="E484" s="205" t="s">
        <v>447</v>
      </c>
      <c r="F484" s="205" t="s">
        <v>571</v>
      </c>
      <c r="G484" s="210" t="s">
        <v>46</v>
      </c>
      <c r="H484" s="206"/>
      <c r="I484" s="206"/>
    </row>
    <row r="485" spans="1:9" s="188" customFormat="1" ht="28.35" customHeight="1" thickBot="1">
      <c r="A485" s="346"/>
      <c r="B485" s="286" t="s">
        <v>1069</v>
      </c>
      <c r="C485" s="334" t="s">
        <v>1063</v>
      </c>
      <c r="D485" s="192">
        <f t="shared" si="7"/>
        <v>480</v>
      </c>
      <c r="E485" s="205" t="s">
        <v>572</v>
      </c>
      <c r="F485" s="205" t="s">
        <v>333</v>
      </c>
      <c r="G485" s="210" t="s">
        <v>46</v>
      </c>
      <c r="H485" s="206"/>
      <c r="I485" s="206"/>
    </row>
    <row r="486" spans="1:9" s="188" customFormat="1" ht="28.35" customHeight="1" thickBot="1">
      <c r="A486" s="346"/>
      <c r="B486" s="287"/>
      <c r="C486" s="290"/>
      <c r="D486" s="192">
        <f t="shared" si="7"/>
        <v>481</v>
      </c>
      <c r="E486" s="205" t="s">
        <v>1052</v>
      </c>
      <c r="F486" s="205" t="s">
        <v>333</v>
      </c>
      <c r="G486" s="210" t="s">
        <v>46</v>
      </c>
      <c r="H486" s="206"/>
      <c r="I486" s="206"/>
    </row>
    <row r="487" spans="1:9" s="188" customFormat="1" ht="28.35" customHeight="1" thickBot="1">
      <c r="A487" s="346"/>
      <c r="B487" s="287"/>
      <c r="C487" s="290"/>
      <c r="D487" s="192">
        <f t="shared" si="7"/>
        <v>482</v>
      </c>
      <c r="E487" s="205" t="s">
        <v>1053</v>
      </c>
      <c r="F487" s="205" t="s">
        <v>333</v>
      </c>
      <c r="G487" s="210" t="s">
        <v>46</v>
      </c>
      <c r="H487" s="206"/>
      <c r="I487" s="206"/>
    </row>
    <row r="488" spans="1:9" s="188" customFormat="1" ht="28.35" customHeight="1" thickBot="1">
      <c r="A488" s="346"/>
      <c r="B488" s="287"/>
      <c r="C488" s="290"/>
      <c r="D488" s="192">
        <f t="shared" si="7"/>
        <v>483</v>
      </c>
      <c r="E488" s="205" t="s">
        <v>573</v>
      </c>
      <c r="F488" s="205" t="s">
        <v>333</v>
      </c>
      <c r="G488" s="210" t="s">
        <v>46</v>
      </c>
      <c r="H488" s="206"/>
      <c r="I488" s="206"/>
    </row>
    <row r="489" spans="1:9" s="188" customFormat="1" ht="28.35" customHeight="1" thickBot="1">
      <c r="A489" s="346"/>
      <c r="B489" s="287"/>
      <c r="C489" s="291"/>
      <c r="D489" s="192">
        <f t="shared" si="7"/>
        <v>484</v>
      </c>
      <c r="E489" s="205" t="s">
        <v>432</v>
      </c>
      <c r="F489" s="205" t="s">
        <v>333</v>
      </c>
      <c r="G489" s="210" t="s">
        <v>46</v>
      </c>
      <c r="H489" s="206"/>
      <c r="I489" s="206"/>
    </row>
    <row r="490" spans="1:9" s="188" customFormat="1" ht="28.35" customHeight="1" thickBot="1">
      <c r="A490" s="346"/>
      <c r="B490" s="287"/>
      <c r="C490" s="217" t="s">
        <v>334</v>
      </c>
      <c r="D490" s="192">
        <f t="shared" si="7"/>
        <v>485</v>
      </c>
      <c r="E490" s="205" t="s">
        <v>1054</v>
      </c>
      <c r="F490" s="205" t="s">
        <v>748</v>
      </c>
      <c r="G490" s="210" t="s">
        <v>46</v>
      </c>
      <c r="H490" s="206"/>
      <c r="I490" s="206"/>
    </row>
    <row r="491" spans="1:9" s="188" customFormat="1" ht="28.35" customHeight="1" thickBot="1">
      <c r="A491" s="346"/>
      <c r="B491" s="287"/>
      <c r="C491" s="295" t="s">
        <v>315</v>
      </c>
      <c r="D491" s="192">
        <f t="shared" si="7"/>
        <v>486</v>
      </c>
      <c r="E491" s="205" t="s">
        <v>1337</v>
      </c>
      <c r="F491" s="205" t="s">
        <v>1338</v>
      </c>
      <c r="G491" s="210"/>
      <c r="H491" s="206"/>
      <c r="I491" s="206"/>
    </row>
    <row r="492" spans="1:9" s="188" customFormat="1" ht="28.35" customHeight="1" thickBot="1">
      <c r="A492" s="347"/>
      <c r="B492" s="288"/>
      <c r="C492" s="297"/>
      <c r="D492" s="192">
        <f t="shared" si="7"/>
        <v>487</v>
      </c>
      <c r="E492" s="205" t="s">
        <v>1055</v>
      </c>
      <c r="F492" s="205" t="s">
        <v>1056</v>
      </c>
      <c r="G492" s="210" t="s">
        <v>46</v>
      </c>
      <c r="H492" s="206"/>
      <c r="I492" s="206"/>
    </row>
    <row r="493" spans="1:9" s="188" customFormat="1" ht="28.35" customHeight="1" thickBot="1">
      <c r="A493" s="345" t="s">
        <v>1161</v>
      </c>
      <c r="B493" s="286" t="s">
        <v>284</v>
      </c>
      <c r="C493" s="231" t="s">
        <v>263</v>
      </c>
      <c r="D493" s="192">
        <f t="shared" si="7"/>
        <v>488</v>
      </c>
      <c r="E493" s="205" t="s">
        <v>741</v>
      </c>
      <c r="F493" s="205" t="s">
        <v>273</v>
      </c>
      <c r="G493" s="210" t="s">
        <v>46</v>
      </c>
      <c r="H493" s="206"/>
      <c r="I493" s="206"/>
    </row>
    <row r="494" spans="1:9" s="188" customFormat="1" ht="28.35" customHeight="1" thickBot="1">
      <c r="A494" s="346"/>
      <c r="B494" s="287"/>
      <c r="C494" s="283" t="s">
        <v>1063</v>
      </c>
      <c r="D494" s="192">
        <f t="shared" si="7"/>
        <v>489</v>
      </c>
      <c r="E494" s="205" t="s">
        <v>864</v>
      </c>
      <c r="F494" s="205" t="s">
        <v>502</v>
      </c>
      <c r="G494" s="210" t="s">
        <v>46</v>
      </c>
      <c r="H494" s="206"/>
      <c r="I494" s="206"/>
    </row>
    <row r="495" spans="1:9" s="188" customFormat="1" ht="28.35" customHeight="1" thickBot="1">
      <c r="A495" s="346"/>
      <c r="B495" s="287"/>
      <c r="C495" s="284"/>
      <c r="D495" s="192">
        <f t="shared" si="7"/>
        <v>490</v>
      </c>
      <c r="E495" s="205" t="s">
        <v>865</v>
      </c>
      <c r="F495" s="205" t="s">
        <v>502</v>
      </c>
      <c r="G495" s="210" t="s">
        <v>46</v>
      </c>
      <c r="H495" s="206"/>
      <c r="I495" s="206"/>
    </row>
    <row r="496" spans="1:9" s="188" customFormat="1" ht="28.35" customHeight="1" thickBot="1">
      <c r="A496" s="346"/>
      <c r="B496" s="287"/>
      <c r="C496" s="284"/>
      <c r="D496" s="192">
        <f t="shared" si="7"/>
        <v>491</v>
      </c>
      <c r="E496" s="205" t="s">
        <v>866</v>
      </c>
      <c r="F496" s="205" t="s">
        <v>867</v>
      </c>
      <c r="G496" s="210" t="s">
        <v>46</v>
      </c>
      <c r="H496" s="206"/>
      <c r="I496" s="206"/>
    </row>
    <row r="497" spans="1:9" s="188" customFormat="1" ht="28.35" customHeight="1" thickBot="1">
      <c r="A497" s="346"/>
      <c r="B497" s="287"/>
      <c r="C497" s="284"/>
      <c r="D497" s="192">
        <f t="shared" si="7"/>
        <v>492</v>
      </c>
      <c r="E497" s="205" t="s">
        <v>868</v>
      </c>
      <c r="F497" s="205" t="s">
        <v>540</v>
      </c>
      <c r="G497" s="210" t="s">
        <v>46</v>
      </c>
      <c r="H497" s="206"/>
      <c r="I497" s="206"/>
    </row>
    <row r="498" spans="1:9" s="188" customFormat="1" ht="28.35" customHeight="1" thickBot="1">
      <c r="A498" s="346"/>
      <c r="B498" s="287"/>
      <c r="C498" s="285"/>
      <c r="D498" s="192">
        <f t="shared" si="7"/>
        <v>493</v>
      </c>
      <c r="E498" s="205" t="s">
        <v>869</v>
      </c>
      <c r="F498" s="205" t="s">
        <v>502</v>
      </c>
      <c r="G498" s="210" t="s">
        <v>46</v>
      </c>
      <c r="H498" s="206"/>
      <c r="I498" s="206"/>
    </row>
    <row r="499" spans="1:9" s="188" customFormat="1" ht="28.35" customHeight="1" thickBot="1">
      <c r="A499" s="346"/>
      <c r="B499" s="287"/>
      <c r="C499" s="338" t="s">
        <v>299</v>
      </c>
      <c r="D499" s="192">
        <f t="shared" si="7"/>
        <v>494</v>
      </c>
      <c r="E499" s="205" t="s">
        <v>870</v>
      </c>
      <c r="F499" s="205" t="s">
        <v>502</v>
      </c>
      <c r="G499" s="210" t="s">
        <v>46</v>
      </c>
      <c r="H499" s="206"/>
      <c r="I499" s="206"/>
    </row>
    <row r="500" spans="1:9" s="188" customFormat="1" ht="28.35" customHeight="1" thickBot="1">
      <c r="A500" s="346"/>
      <c r="B500" s="287"/>
      <c r="C500" s="339"/>
      <c r="D500" s="192">
        <f t="shared" si="7"/>
        <v>495</v>
      </c>
      <c r="E500" s="205" t="s">
        <v>871</v>
      </c>
      <c r="F500" s="205" t="s">
        <v>502</v>
      </c>
      <c r="G500" s="210" t="s">
        <v>46</v>
      </c>
      <c r="H500" s="206"/>
      <c r="I500" s="206"/>
    </row>
    <row r="501" spans="1:9" s="188" customFormat="1" ht="28.35" customHeight="1" thickBot="1">
      <c r="A501" s="346"/>
      <c r="B501" s="288"/>
      <c r="C501" s="231" t="s">
        <v>315</v>
      </c>
      <c r="D501" s="192">
        <f t="shared" si="7"/>
        <v>496</v>
      </c>
      <c r="E501" s="205" t="s">
        <v>742</v>
      </c>
      <c r="F501" s="205" t="s">
        <v>743</v>
      </c>
      <c r="G501" s="210" t="s">
        <v>46</v>
      </c>
      <c r="H501" s="206"/>
      <c r="I501" s="206"/>
    </row>
    <row r="502" spans="1:9" s="188" customFormat="1" ht="28.35" customHeight="1" thickBot="1">
      <c r="A502" s="346"/>
      <c r="B502" s="286" t="s">
        <v>295</v>
      </c>
      <c r="C502" s="289" t="s">
        <v>1063</v>
      </c>
      <c r="D502" s="192">
        <f t="shared" si="7"/>
        <v>497</v>
      </c>
      <c r="E502" s="205" t="s">
        <v>453</v>
      </c>
      <c r="F502" s="205" t="s">
        <v>296</v>
      </c>
      <c r="G502" s="210" t="s">
        <v>46</v>
      </c>
      <c r="H502" s="206"/>
      <c r="I502" s="206"/>
    </row>
    <row r="503" spans="1:9" s="188" customFormat="1" ht="28.35" customHeight="1" thickBot="1">
      <c r="A503" s="346"/>
      <c r="B503" s="287"/>
      <c r="C503" s="290"/>
      <c r="D503" s="192">
        <f t="shared" si="7"/>
        <v>498</v>
      </c>
      <c r="E503" s="205" t="s">
        <v>410</v>
      </c>
      <c r="F503" s="205" t="s">
        <v>296</v>
      </c>
      <c r="G503" s="210" t="s">
        <v>46</v>
      </c>
      <c r="H503" s="206"/>
      <c r="I503" s="206"/>
    </row>
    <row r="504" spans="1:9" s="188" customFormat="1" ht="28.35" customHeight="1" thickBot="1">
      <c r="A504" s="346"/>
      <c r="B504" s="287"/>
      <c r="C504" s="290"/>
      <c r="D504" s="192">
        <f t="shared" si="7"/>
        <v>499</v>
      </c>
      <c r="E504" s="205" t="s">
        <v>412</v>
      </c>
      <c r="F504" s="205" t="s">
        <v>296</v>
      </c>
      <c r="G504" s="210" t="s">
        <v>46</v>
      </c>
      <c r="H504" s="206"/>
      <c r="I504" s="206"/>
    </row>
    <row r="505" spans="1:9" s="188" customFormat="1" ht="28.35" customHeight="1" thickBot="1">
      <c r="A505" s="346"/>
      <c r="B505" s="287"/>
      <c r="C505" s="290"/>
      <c r="D505" s="192">
        <f t="shared" si="7"/>
        <v>500</v>
      </c>
      <c r="E505" s="205" t="s">
        <v>744</v>
      </c>
      <c r="F505" s="205" t="s">
        <v>296</v>
      </c>
      <c r="G505" s="210" t="s">
        <v>46</v>
      </c>
      <c r="H505" s="206"/>
      <c r="I505" s="206"/>
    </row>
    <row r="506" spans="1:9" s="188" customFormat="1" ht="28.35" customHeight="1" thickBot="1">
      <c r="A506" s="346"/>
      <c r="B506" s="287"/>
      <c r="C506" s="291"/>
      <c r="D506" s="192">
        <f t="shared" si="7"/>
        <v>501</v>
      </c>
      <c r="E506" s="205" t="s">
        <v>413</v>
      </c>
      <c r="F506" s="205" t="s">
        <v>296</v>
      </c>
      <c r="G506" s="210" t="s">
        <v>46</v>
      </c>
      <c r="H506" s="206"/>
      <c r="I506" s="206"/>
    </row>
    <row r="507" spans="1:9" s="188" customFormat="1" ht="28.35" customHeight="1" thickBot="1">
      <c r="A507" s="346"/>
      <c r="B507" s="287"/>
      <c r="C507" s="217" t="s">
        <v>299</v>
      </c>
      <c r="D507" s="192">
        <f t="shared" si="7"/>
        <v>502</v>
      </c>
      <c r="E507" s="205" t="s">
        <v>411</v>
      </c>
      <c r="F507" s="205" t="s">
        <v>296</v>
      </c>
      <c r="G507" s="210" t="s">
        <v>46</v>
      </c>
      <c r="H507" s="206"/>
      <c r="I507" s="206"/>
    </row>
    <row r="508" spans="1:9" s="188" customFormat="1" ht="28.35" customHeight="1" thickBot="1">
      <c r="A508" s="347"/>
      <c r="B508" s="288"/>
      <c r="C508" s="217" t="s">
        <v>315</v>
      </c>
      <c r="D508" s="192">
        <f t="shared" si="7"/>
        <v>503</v>
      </c>
      <c r="E508" s="205" t="s">
        <v>413</v>
      </c>
      <c r="F508" s="205" t="s">
        <v>296</v>
      </c>
      <c r="G508" s="210"/>
      <c r="H508" s="206"/>
      <c r="I508" s="206"/>
    </row>
    <row r="509" spans="1:9" s="188" customFormat="1" ht="28.35" customHeight="1" thickBot="1">
      <c r="A509" s="345" t="s">
        <v>1162</v>
      </c>
      <c r="B509" s="286" t="s">
        <v>1073</v>
      </c>
      <c r="C509" s="248" t="s">
        <v>263</v>
      </c>
      <c r="D509" s="192">
        <f t="shared" si="7"/>
        <v>504</v>
      </c>
      <c r="E509" s="205" t="s">
        <v>726</v>
      </c>
      <c r="F509" s="205" t="s">
        <v>508</v>
      </c>
      <c r="G509" s="210" t="s">
        <v>46</v>
      </c>
      <c r="H509" s="206"/>
      <c r="I509" s="206"/>
    </row>
    <row r="510" spans="1:9" s="188" customFormat="1" ht="28.35" customHeight="1" thickBot="1">
      <c r="A510" s="346"/>
      <c r="B510" s="287"/>
      <c r="C510" s="217" t="s">
        <v>1074</v>
      </c>
      <c r="D510" s="192">
        <f t="shared" si="7"/>
        <v>505</v>
      </c>
      <c r="E510" s="205" t="s">
        <v>404</v>
      </c>
      <c r="F510" s="205" t="s">
        <v>45</v>
      </c>
      <c r="G510" s="210" t="s">
        <v>46</v>
      </c>
      <c r="H510" s="206"/>
      <c r="I510" s="206"/>
    </row>
    <row r="511" spans="1:9" s="188" customFormat="1" ht="28.35" customHeight="1" thickBot="1">
      <c r="A511" s="346"/>
      <c r="B511" s="287"/>
      <c r="C511" s="283" t="s">
        <v>1063</v>
      </c>
      <c r="D511" s="192">
        <f t="shared" si="7"/>
        <v>506</v>
      </c>
      <c r="E511" s="205" t="s">
        <v>700</v>
      </c>
      <c r="F511" s="205" t="s">
        <v>701</v>
      </c>
      <c r="G511" s="210" t="s">
        <v>46</v>
      </c>
      <c r="H511" s="206"/>
      <c r="I511" s="206"/>
    </row>
    <row r="512" spans="1:9" s="188" customFormat="1" ht="28.35" customHeight="1" thickBot="1">
      <c r="A512" s="346"/>
      <c r="B512" s="287"/>
      <c r="C512" s="284"/>
      <c r="D512" s="192">
        <f t="shared" si="7"/>
        <v>507</v>
      </c>
      <c r="E512" s="205" t="s">
        <v>727</v>
      </c>
      <c r="F512" s="205" t="s">
        <v>508</v>
      </c>
      <c r="G512" s="210" t="s">
        <v>46</v>
      </c>
      <c r="H512" s="206"/>
      <c r="I512" s="206"/>
    </row>
    <row r="513" spans="1:9" s="188" customFormat="1" ht="28.35" customHeight="1" thickBot="1">
      <c r="A513" s="346"/>
      <c r="B513" s="287"/>
      <c r="C513" s="284"/>
      <c r="D513" s="192">
        <f t="shared" si="7"/>
        <v>508</v>
      </c>
      <c r="E513" s="205" t="s">
        <v>728</v>
      </c>
      <c r="F513" s="205" t="s">
        <v>494</v>
      </c>
      <c r="G513" s="210" t="s">
        <v>46</v>
      </c>
      <c r="H513" s="206"/>
      <c r="I513" s="206"/>
    </row>
    <row r="514" spans="1:9" s="188" customFormat="1" ht="28.35" customHeight="1" thickBot="1">
      <c r="A514" s="346"/>
      <c r="B514" s="287"/>
      <c r="C514" s="284"/>
      <c r="D514" s="192">
        <f t="shared" si="7"/>
        <v>509</v>
      </c>
      <c r="E514" s="205" t="s">
        <v>729</v>
      </c>
      <c r="F514" s="205" t="s">
        <v>494</v>
      </c>
      <c r="G514" s="210" t="s">
        <v>46</v>
      </c>
      <c r="H514" s="206"/>
      <c r="I514" s="206"/>
    </row>
    <row r="515" spans="1:9" s="188" customFormat="1" ht="28.35" customHeight="1" thickBot="1">
      <c r="A515" s="346"/>
      <c r="B515" s="287"/>
      <c r="C515" s="284"/>
      <c r="D515" s="192">
        <f t="shared" si="7"/>
        <v>510</v>
      </c>
      <c r="E515" s="205" t="s">
        <v>319</v>
      </c>
      <c r="F515" s="205" t="s">
        <v>494</v>
      </c>
      <c r="G515" s="210" t="s">
        <v>46</v>
      </c>
      <c r="H515" s="206"/>
      <c r="I515" s="206"/>
    </row>
    <row r="516" spans="1:9" s="188" customFormat="1" ht="28.35" customHeight="1" thickBot="1">
      <c r="A516" s="346"/>
      <c r="B516" s="287"/>
      <c r="C516" s="284"/>
      <c r="D516" s="192">
        <f t="shared" si="7"/>
        <v>511</v>
      </c>
      <c r="E516" s="205" t="s">
        <v>509</v>
      </c>
      <c r="F516" s="205" t="s">
        <v>494</v>
      </c>
      <c r="G516" s="210" t="s">
        <v>46</v>
      </c>
      <c r="H516" s="206"/>
      <c r="I516" s="206"/>
    </row>
    <row r="517" spans="1:9" s="188" customFormat="1" ht="28.35" customHeight="1" thickBot="1">
      <c r="A517" s="346"/>
      <c r="B517" s="287"/>
      <c r="C517" s="284"/>
      <c r="D517" s="192">
        <f t="shared" si="7"/>
        <v>512</v>
      </c>
      <c r="E517" s="205" t="s">
        <v>320</v>
      </c>
      <c r="F517" s="205" t="s">
        <v>45</v>
      </c>
      <c r="G517" s="210" t="s">
        <v>46</v>
      </c>
      <c r="H517" s="206"/>
      <c r="I517" s="206"/>
    </row>
    <row r="518" spans="1:9" s="188" customFormat="1" ht="28.35" customHeight="1" thickBot="1">
      <c r="A518" s="346"/>
      <c r="B518" s="287"/>
      <c r="C518" s="285"/>
      <c r="D518" s="192">
        <f t="shared" si="7"/>
        <v>513</v>
      </c>
      <c r="E518" s="205" t="s">
        <v>730</v>
      </c>
      <c r="F518" s="205" t="s">
        <v>45</v>
      </c>
      <c r="G518" s="210" t="s">
        <v>46</v>
      </c>
      <c r="H518" s="206"/>
      <c r="I518" s="206"/>
    </row>
    <row r="519" spans="1:9" s="188" customFormat="1" ht="28.35" customHeight="1" thickBot="1">
      <c r="A519" s="346"/>
      <c r="B519" s="287"/>
      <c r="C519" s="280" t="s">
        <v>299</v>
      </c>
      <c r="D519" s="192">
        <f t="shared" si="7"/>
        <v>514</v>
      </c>
      <c r="E519" s="205" t="s">
        <v>321</v>
      </c>
      <c r="F519" s="205" t="s">
        <v>494</v>
      </c>
      <c r="G519" s="210" t="s">
        <v>46</v>
      </c>
      <c r="H519" s="206"/>
      <c r="I519" s="206"/>
    </row>
    <row r="520" spans="1:9" s="188" customFormat="1" ht="28.35" customHeight="1" thickBot="1">
      <c r="A520" s="346"/>
      <c r="B520" s="287"/>
      <c r="C520" s="281"/>
      <c r="D520" s="192">
        <f t="shared" ref="D520:D583" si="8">SUM(D519 + 1)</f>
        <v>515</v>
      </c>
      <c r="E520" s="205" t="s">
        <v>322</v>
      </c>
      <c r="F520" s="205" t="s">
        <v>494</v>
      </c>
      <c r="G520" s="210" t="s">
        <v>46</v>
      </c>
      <c r="H520" s="206"/>
      <c r="I520" s="206"/>
    </row>
    <row r="521" spans="1:9" s="188" customFormat="1" ht="28.35" customHeight="1" thickBot="1">
      <c r="A521" s="346"/>
      <c r="B521" s="287"/>
      <c r="C521" s="282"/>
      <c r="D521" s="192">
        <f t="shared" si="8"/>
        <v>516</v>
      </c>
      <c r="E521" s="205" t="s">
        <v>431</v>
      </c>
      <c r="F521" s="205" t="s">
        <v>494</v>
      </c>
      <c r="G521" s="210" t="s">
        <v>46</v>
      </c>
      <c r="H521" s="206"/>
      <c r="I521" s="206"/>
    </row>
    <row r="522" spans="1:9" s="188" customFormat="1" ht="28.35" customHeight="1" thickBot="1">
      <c r="A522" s="347"/>
      <c r="B522" s="288"/>
      <c r="C522" s="217" t="s">
        <v>315</v>
      </c>
      <c r="D522" s="192">
        <f t="shared" si="8"/>
        <v>517</v>
      </c>
      <c r="E522" s="217" t="s">
        <v>265</v>
      </c>
      <c r="F522" s="205" t="s">
        <v>45</v>
      </c>
      <c r="G522" s="210" t="s">
        <v>46</v>
      </c>
      <c r="H522" s="206"/>
      <c r="I522" s="206"/>
    </row>
    <row r="523" spans="1:9" s="188" customFormat="1" ht="28.35" customHeight="1" thickBot="1">
      <c r="A523" s="345" t="s">
        <v>1163</v>
      </c>
      <c r="B523" s="286" t="s">
        <v>286</v>
      </c>
      <c r="C523" s="335" t="s">
        <v>263</v>
      </c>
      <c r="D523" s="192">
        <f t="shared" si="8"/>
        <v>518</v>
      </c>
      <c r="E523" s="205" t="s">
        <v>479</v>
      </c>
      <c r="F523" s="205" t="s">
        <v>480</v>
      </c>
      <c r="G523" s="210" t="s">
        <v>46</v>
      </c>
      <c r="H523" s="206"/>
      <c r="I523" s="206"/>
    </row>
    <row r="524" spans="1:9" s="188" customFormat="1" ht="28.35" customHeight="1" thickBot="1">
      <c r="A524" s="346"/>
      <c r="B524" s="287"/>
      <c r="C524" s="336"/>
      <c r="D524" s="192">
        <f t="shared" si="8"/>
        <v>519</v>
      </c>
      <c r="E524" s="205" t="s">
        <v>813</v>
      </c>
      <c r="F524" s="205" t="s">
        <v>481</v>
      </c>
      <c r="G524" s="210"/>
      <c r="H524" s="206"/>
      <c r="I524" s="206"/>
    </row>
    <row r="525" spans="1:9" s="188" customFormat="1" ht="28.35" customHeight="1" thickBot="1">
      <c r="A525" s="346"/>
      <c r="B525" s="287"/>
      <c r="C525" s="337"/>
      <c r="D525" s="192">
        <f t="shared" si="8"/>
        <v>520</v>
      </c>
      <c r="E525" s="205" t="s">
        <v>927</v>
      </c>
      <c r="F525" s="205" t="s">
        <v>480</v>
      </c>
      <c r="G525" s="210" t="s">
        <v>46</v>
      </c>
      <c r="H525" s="206"/>
      <c r="I525" s="206"/>
    </row>
    <row r="526" spans="1:9" s="188" customFormat="1" ht="28.35" customHeight="1" thickBot="1">
      <c r="A526" s="346"/>
      <c r="B526" s="287"/>
      <c r="C526" s="217" t="s">
        <v>402</v>
      </c>
      <c r="D526" s="192">
        <f t="shared" si="8"/>
        <v>521</v>
      </c>
      <c r="E526" s="205" t="s">
        <v>403</v>
      </c>
      <c r="F526" s="205" t="s">
        <v>43</v>
      </c>
      <c r="G526" s="210" t="s">
        <v>46</v>
      </c>
      <c r="H526" s="206"/>
      <c r="I526" s="206"/>
    </row>
    <row r="527" spans="1:9" s="188" customFormat="1" ht="28.35" customHeight="1" thickBot="1">
      <c r="A527" s="346"/>
      <c r="B527" s="287"/>
      <c r="C527" s="283" t="s">
        <v>1063</v>
      </c>
      <c r="D527" s="192">
        <f t="shared" si="8"/>
        <v>522</v>
      </c>
      <c r="E527" s="205" t="s">
        <v>933</v>
      </c>
      <c r="F527" s="205" t="s">
        <v>931</v>
      </c>
      <c r="G527" s="210" t="s">
        <v>46</v>
      </c>
      <c r="H527" s="206"/>
      <c r="I527" s="206"/>
    </row>
    <row r="528" spans="1:9" s="188" customFormat="1" ht="28.35" customHeight="1" thickBot="1">
      <c r="A528" s="346"/>
      <c r="B528" s="287"/>
      <c r="C528" s="284"/>
      <c r="D528" s="192">
        <f t="shared" si="8"/>
        <v>523</v>
      </c>
      <c r="E528" s="205" t="s">
        <v>806</v>
      </c>
      <c r="F528" s="205" t="s">
        <v>480</v>
      </c>
      <c r="G528" s="210" t="s">
        <v>46</v>
      </c>
      <c r="H528" s="206"/>
      <c r="I528" s="206"/>
    </row>
    <row r="529" spans="1:9" s="188" customFormat="1" ht="28.35" customHeight="1" thickBot="1">
      <c r="A529" s="346"/>
      <c r="B529" s="287"/>
      <c r="C529" s="284"/>
      <c r="D529" s="192">
        <f t="shared" si="8"/>
        <v>524</v>
      </c>
      <c r="E529" s="205" t="s">
        <v>482</v>
      </c>
      <c r="F529" s="205" t="s">
        <v>483</v>
      </c>
      <c r="G529" s="210" t="s">
        <v>46</v>
      </c>
      <c r="H529" s="206"/>
      <c r="I529" s="206"/>
    </row>
    <row r="530" spans="1:9" s="188" customFormat="1" ht="28.35" customHeight="1" thickBot="1">
      <c r="A530" s="346"/>
      <c r="B530" s="287"/>
      <c r="C530" s="284"/>
      <c r="D530" s="192">
        <f t="shared" si="8"/>
        <v>525</v>
      </c>
      <c r="E530" s="205" t="s">
        <v>807</v>
      </c>
      <c r="F530" s="205" t="s">
        <v>481</v>
      </c>
      <c r="G530" s="210" t="s">
        <v>46</v>
      </c>
      <c r="H530" s="206"/>
      <c r="I530" s="206"/>
    </row>
    <row r="531" spans="1:9" s="188" customFormat="1" ht="28.35" customHeight="1" thickBot="1">
      <c r="A531" s="346"/>
      <c r="B531" s="287"/>
      <c r="C531" s="284"/>
      <c r="D531" s="192">
        <f t="shared" si="8"/>
        <v>526</v>
      </c>
      <c r="E531" s="205" t="s">
        <v>808</v>
      </c>
      <c r="F531" s="205" t="s">
        <v>483</v>
      </c>
      <c r="G531" s="210" t="s">
        <v>46</v>
      </c>
      <c r="H531" s="206"/>
      <c r="I531" s="206"/>
    </row>
    <row r="532" spans="1:9" s="188" customFormat="1" ht="28.35" customHeight="1" thickBot="1">
      <c r="A532" s="346"/>
      <c r="B532" s="287"/>
      <c r="C532" s="284"/>
      <c r="D532" s="192">
        <f t="shared" si="8"/>
        <v>527</v>
      </c>
      <c r="E532" s="205" t="s">
        <v>484</v>
      </c>
      <c r="F532" s="205" t="s">
        <v>481</v>
      </c>
      <c r="G532" s="210" t="s">
        <v>46</v>
      </c>
      <c r="H532" s="206"/>
      <c r="I532" s="206"/>
    </row>
    <row r="533" spans="1:9" s="188" customFormat="1" ht="28.35" customHeight="1" thickBot="1">
      <c r="A533" s="346"/>
      <c r="B533" s="287"/>
      <c r="C533" s="284"/>
      <c r="D533" s="192">
        <f t="shared" si="8"/>
        <v>528</v>
      </c>
      <c r="E533" s="205" t="s">
        <v>928</v>
      </c>
      <c r="F533" s="205" t="s">
        <v>929</v>
      </c>
      <c r="G533" s="210" t="s">
        <v>46</v>
      </c>
      <c r="H533" s="206"/>
      <c r="I533" s="206"/>
    </row>
    <row r="534" spans="1:9" s="188" customFormat="1" ht="28.35" customHeight="1" thickBot="1">
      <c r="A534" s="346"/>
      <c r="B534" s="287"/>
      <c r="C534" s="284"/>
      <c r="D534" s="192">
        <f t="shared" si="8"/>
        <v>529</v>
      </c>
      <c r="E534" s="205" t="s">
        <v>930</v>
      </c>
      <c r="F534" s="205" t="s">
        <v>931</v>
      </c>
      <c r="G534" s="210" t="s">
        <v>46</v>
      </c>
      <c r="H534" s="206"/>
      <c r="I534" s="206"/>
    </row>
    <row r="535" spans="1:9" s="188" customFormat="1" ht="28.35" customHeight="1" thickBot="1">
      <c r="A535" s="346"/>
      <c r="B535" s="287"/>
      <c r="C535" s="284"/>
      <c r="D535" s="192">
        <f t="shared" si="8"/>
        <v>530</v>
      </c>
      <c r="E535" s="205" t="s">
        <v>665</v>
      </c>
      <c r="F535" s="205" t="s">
        <v>43</v>
      </c>
      <c r="G535" s="210" t="s">
        <v>46</v>
      </c>
      <c r="H535" s="206"/>
      <c r="I535" s="206"/>
    </row>
    <row r="536" spans="1:9" s="188" customFormat="1" ht="28.35" customHeight="1" thickBot="1">
      <c r="A536" s="346"/>
      <c r="B536" s="287"/>
      <c r="C536" s="284"/>
      <c r="D536" s="192">
        <f t="shared" si="8"/>
        <v>531</v>
      </c>
      <c r="E536" s="205" t="s">
        <v>932</v>
      </c>
      <c r="F536" s="205" t="s">
        <v>931</v>
      </c>
      <c r="G536" s="210" t="s">
        <v>46</v>
      </c>
      <c r="H536" s="206"/>
      <c r="I536" s="206"/>
    </row>
    <row r="537" spans="1:9" s="188" customFormat="1" ht="28.35" customHeight="1" thickBot="1">
      <c r="A537" s="346"/>
      <c r="B537" s="287"/>
      <c r="C537" s="284"/>
      <c r="D537" s="192">
        <f t="shared" si="8"/>
        <v>532</v>
      </c>
      <c r="E537" s="205" t="s">
        <v>936</v>
      </c>
      <c r="F537" s="205" t="s">
        <v>931</v>
      </c>
      <c r="G537" s="210" t="s">
        <v>46</v>
      </c>
      <c r="H537" s="206"/>
      <c r="I537" s="206"/>
    </row>
    <row r="538" spans="1:9" s="188" customFormat="1" ht="28.35" customHeight="1" thickBot="1">
      <c r="A538" s="346"/>
      <c r="B538" s="287"/>
      <c r="C538" s="284"/>
      <c r="D538" s="192">
        <f t="shared" si="8"/>
        <v>533</v>
      </c>
      <c r="E538" s="205" t="s">
        <v>937</v>
      </c>
      <c r="F538" s="205" t="s">
        <v>931</v>
      </c>
      <c r="G538" s="210" t="s">
        <v>46</v>
      </c>
      <c r="H538" s="206"/>
      <c r="I538" s="206"/>
    </row>
    <row r="539" spans="1:9" s="188" customFormat="1" ht="28.35" customHeight="1" thickBot="1">
      <c r="A539" s="346"/>
      <c r="B539" s="287"/>
      <c r="C539" s="284"/>
      <c r="D539" s="192">
        <f t="shared" si="8"/>
        <v>534</v>
      </c>
      <c r="E539" s="205" t="s">
        <v>430</v>
      </c>
      <c r="F539" s="205" t="s">
        <v>931</v>
      </c>
      <c r="G539" s="210" t="s">
        <v>46</v>
      </c>
      <c r="H539" s="206"/>
      <c r="I539" s="206"/>
    </row>
    <row r="540" spans="1:9" s="188" customFormat="1" ht="28.35" customHeight="1" thickBot="1">
      <c r="A540" s="346"/>
      <c r="B540" s="287"/>
      <c r="C540" s="285"/>
      <c r="D540" s="192">
        <f t="shared" si="8"/>
        <v>535</v>
      </c>
      <c r="E540" s="205" t="s">
        <v>485</v>
      </c>
      <c r="F540" s="205" t="s">
        <v>931</v>
      </c>
      <c r="G540" s="210" t="s">
        <v>46</v>
      </c>
      <c r="H540" s="206"/>
      <c r="I540" s="206"/>
    </row>
    <row r="541" spans="1:9" s="188" customFormat="1" ht="28.35" customHeight="1" thickBot="1">
      <c r="A541" s="346"/>
      <c r="B541" s="287"/>
      <c r="C541" s="280" t="s">
        <v>299</v>
      </c>
      <c r="D541" s="192">
        <f t="shared" si="8"/>
        <v>536</v>
      </c>
      <c r="E541" s="205" t="s">
        <v>486</v>
      </c>
      <c r="F541" s="205" t="s">
        <v>43</v>
      </c>
      <c r="G541" s="210" t="s">
        <v>46</v>
      </c>
      <c r="H541" s="206"/>
      <c r="I541" s="206"/>
    </row>
    <row r="542" spans="1:9" s="188" customFormat="1" ht="28.35" customHeight="1" thickBot="1">
      <c r="A542" s="346"/>
      <c r="B542" s="287"/>
      <c r="C542" s="281"/>
      <c r="D542" s="192">
        <f t="shared" si="8"/>
        <v>537</v>
      </c>
      <c r="E542" s="205" t="s">
        <v>934</v>
      </c>
      <c r="F542" s="205" t="s">
        <v>488</v>
      </c>
      <c r="G542" s="210" t="s">
        <v>46</v>
      </c>
      <c r="H542" s="206"/>
      <c r="I542" s="206"/>
    </row>
    <row r="543" spans="1:9" s="188" customFormat="1" ht="28.35" customHeight="1" thickBot="1">
      <c r="A543" s="346"/>
      <c r="B543" s="287"/>
      <c r="C543" s="281"/>
      <c r="D543" s="192">
        <f t="shared" si="8"/>
        <v>538</v>
      </c>
      <c r="E543" s="205" t="s">
        <v>935</v>
      </c>
      <c r="F543" s="205" t="s">
        <v>488</v>
      </c>
      <c r="G543" s="210"/>
      <c r="H543" s="206"/>
      <c r="I543" s="206"/>
    </row>
    <row r="544" spans="1:9" s="188" customFormat="1" ht="28.35" customHeight="1" thickBot="1">
      <c r="A544" s="346"/>
      <c r="B544" s="287"/>
      <c r="C544" s="281"/>
      <c r="D544" s="192">
        <f t="shared" si="8"/>
        <v>539</v>
      </c>
      <c r="E544" s="205" t="s">
        <v>487</v>
      </c>
      <c r="F544" s="205" t="s">
        <v>488</v>
      </c>
      <c r="G544" s="210"/>
      <c r="H544" s="206"/>
      <c r="I544" s="206"/>
    </row>
    <row r="545" spans="1:9" s="188" customFormat="1" ht="28.35" customHeight="1" thickBot="1">
      <c r="A545" s="346"/>
      <c r="B545" s="287"/>
      <c r="C545" s="282"/>
      <c r="D545" s="192">
        <f t="shared" si="8"/>
        <v>540</v>
      </c>
      <c r="E545" s="205" t="s">
        <v>809</v>
      </c>
      <c r="F545" s="205" t="s">
        <v>488</v>
      </c>
      <c r="G545" s="210" t="s">
        <v>46</v>
      </c>
      <c r="H545" s="206"/>
      <c r="I545" s="206"/>
    </row>
    <row r="546" spans="1:9" s="188" customFormat="1" ht="28.35" customHeight="1" thickBot="1">
      <c r="A546" s="346"/>
      <c r="B546" s="288"/>
      <c r="C546" s="218" t="s">
        <v>315</v>
      </c>
      <c r="D546" s="192">
        <f t="shared" si="8"/>
        <v>541</v>
      </c>
      <c r="E546" s="205" t="s">
        <v>377</v>
      </c>
      <c r="F546" s="205" t="s">
        <v>43</v>
      </c>
      <c r="G546" s="210" t="s">
        <v>46</v>
      </c>
      <c r="H546" s="206"/>
      <c r="I546" s="206"/>
    </row>
    <row r="547" spans="1:9" s="188" customFormat="1" ht="28.35" customHeight="1" thickBot="1">
      <c r="A547" s="346"/>
      <c r="B547" s="312" t="s">
        <v>304</v>
      </c>
      <c r="C547" s="295" t="s">
        <v>263</v>
      </c>
      <c r="D547" s="192">
        <f t="shared" si="8"/>
        <v>542</v>
      </c>
      <c r="E547" s="205" t="s">
        <v>855</v>
      </c>
      <c r="F547" s="205" t="s">
        <v>52</v>
      </c>
      <c r="G547" s="210" t="s">
        <v>46</v>
      </c>
      <c r="H547" s="206"/>
      <c r="I547" s="206"/>
    </row>
    <row r="548" spans="1:9" s="188" customFormat="1" ht="28.35" customHeight="1" thickBot="1">
      <c r="A548" s="346"/>
      <c r="B548" s="313"/>
      <c r="C548" s="297"/>
      <c r="D548" s="192">
        <f t="shared" si="8"/>
        <v>543</v>
      </c>
      <c r="E548" s="205" t="s">
        <v>938</v>
      </c>
      <c r="F548" s="205" t="s">
        <v>52</v>
      </c>
      <c r="G548" s="210"/>
      <c r="H548" s="206"/>
      <c r="I548" s="206"/>
    </row>
    <row r="549" spans="1:9" s="188" customFormat="1" ht="28.35" customHeight="1" thickBot="1">
      <c r="A549" s="346"/>
      <c r="B549" s="313"/>
      <c r="C549" s="283" t="s">
        <v>1063</v>
      </c>
      <c r="D549" s="192">
        <f t="shared" si="8"/>
        <v>544</v>
      </c>
      <c r="E549" s="205" t="s">
        <v>940</v>
      </c>
      <c r="F549" s="205" t="s">
        <v>52</v>
      </c>
      <c r="G549" s="210" t="s">
        <v>46</v>
      </c>
      <c r="H549" s="206"/>
      <c r="I549" s="206"/>
    </row>
    <row r="550" spans="1:9" s="188" customFormat="1" ht="28.35" customHeight="1" thickBot="1">
      <c r="A550" s="346"/>
      <c r="B550" s="313"/>
      <c r="C550" s="284"/>
      <c r="D550" s="192">
        <f t="shared" si="8"/>
        <v>545</v>
      </c>
      <c r="E550" s="205" t="s">
        <v>374</v>
      </c>
      <c r="F550" s="205" t="s">
        <v>52</v>
      </c>
      <c r="G550" s="210" t="s">
        <v>46</v>
      </c>
      <c r="H550" s="206"/>
      <c r="I550" s="206"/>
    </row>
    <row r="551" spans="1:9" s="188" customFormat="1" ht="28.35" customHeight="1" thickBot="1">
      <c r="A551" s="346"/>
      <c r="B551" s="313"/>
      <c r="C551" s="284"/>
      <c r="D551" s="192">
        <f t="shared" si="8"/>
        <v>546</v>
      </c>
      <c r="E551" s="205" t="s">
        <v>376</v>
      </c>
      <c r="F551" s="205" t="s">
        <v>52</v>
      </c>
      <c r="G551" s="210" t="s">
        <v>46</v>
      </c>
      <c r="H551" s="206"/>
      <c r="I551" s="206"/>
    </row>
    <row r="552" spans="1:9" s="188" customFormat="1" ht="28.35" customHeight="1" thickBot="1">
      <c r="A552" s="346"/>
      <c r="B552" s="313"/>
      <c r="C552" s="284"/>
      <c r="D552" s="192">
        <f t="shared" si="8"/>
        <v>547</v>
      </c>
      <c r="E552" s="205" t="s">
        <v>939</v>
      </c>
      <c r="F552" s="205" t="s">
        <v>52</v>
      </c>
      <c r="G552" s="210" t="s">
        <v>46</v>
      </c>
      <c r="H552" s="206"/>
      <c r="I552" s="206"/>
    </row>
    <row r="553" spans="1:9" s="188" customFormat="1" ht="28.35" customHeight="1" thickBot="1">
      <c r="A553" s="346"/>
      <c r="B553" s="313"/>
      <c r="C553" s="284"/>
      <c r="D553" s="192">
        <f t="shared" si="8"/>
        <v>548</v>
      </c>
      <c r="E553" s="205" t="s">
        <v>810</v>
      </c>
      <c r="F553" s="205" t="s">
        <v>52</v>
      </c>
      <c r="G553" s="210"/>
      <c r="H553" s="206"/>
      <c r="I553" s="206"/>
    </row>
    <row r="554" spans="1:9" s="188" customFormat="1" ht="28.35" customHeight="1" thickBot="1">
      <c r="A554" s="346"/>
      <c r="B554" s="313"/>
      <c r="C554" s="285"/>
      <c r="D554" s="192">
        <f t="shared" si="8"/>
        <v>549</v>
      </c>
      <c r="E554" s="205" t="s">
        <v>811</v>
      </c>
      <c r="F554" s="205" t="s">
        <v>52</v>
      </c>
      <c r="G554" s="210" t="s">
        <v>46</v>
      </c>
      <c r="H554" s="206"/>
      <c r="I554" s="206"/>
    </row>
    <row r="555" spans="1:9" s="188" customFormat="1" ht="28.35" customHeight="1" thickBot="1">
      <c r="A555" s="346"/>
      <c r="B555" s="313"/>
      <c r="C555" s="280" t="s">
        <v>299</v>
      </c>
      <c r="D555" s="192">
        <f t="shared" si="8"/>
        <v>550</v>
      </c>
      <c r="E555" s="205" t="s">
        <v>941</v>
      </c>
      <c r="F555" s="205" t="s">
        <v>52</v>
      </c>
      <c r="G555" s="210" t="s">
        <v>46</v>
      </c>
      <c r="H555" s="206"/>
      <c r="I555" s="206"/>
    </row>
    <row r="556" spans="1:9" s="188" customFormat="1" ht="28.35" customHeight="1" thickBot="1">
      <c r="A556" s="346"/>
      <c r="B556" s="313"/>
      <c r="C556" s="281"/>
      <c r="D556" s="192">
        <f t="shared" si="8"/>
        <v>551</v>
      </c>
      <c r="E556" s="205" t="s">
        <v>942</v>
      </c>
      <c r="F556" s="205" t="s">
        <v>52</v>
      </c>
      <c r="G556" s="210" t="s">
        <v>46</v>
      </c>
      <c r="H556" s="206"/>
      <c r="I556" s="206"/>
    </row>
    <row r="557" spans="1:9" s="188" customFormat="1" ht="28.35" customHeight="1" thickBot="1">
      <c r="A557" s="346"/>
      <c r="B557" s="313"/>
      <c r="C557" s="281"/>
      <c r="D557" s="192">
        <f t="shared" si="8"/>
        <v>552</v>
      </c>
      <c r="E557" s="205" t="s">
        <v>375</v>
      </c>
      <c r="F557" s="205" t="s">
        <v>52</v>
      </c>
      <c r="G557" s="210" t="s">
        <v>46</v>
      </c>
      <c r="H557" s="206"/>
      <c r="I557" s="206"/>
    </row>
    <row r="558" spans="1:9" s="188" customFormat="1" ht="28.35" customHeight="1" thickBot="1">
      <c r="A558" s="346"/>
      <c r="B558" s="313"/>
      <c r="C558" s="281"/>
      <c r="D558" s="192">
        <f t="shared" si="8"/>
        <v>553</v>
      </c>
      <c r="E558" s="205" t="s">
        <v>812</v>
      </c>
      <c r="F558" s="205" t="s">
        <v>52</v>
      </c>
      <c r="G558" s="210"/>
      <c r="H558" s="206"/>
      <c r="I558" s="206"/>
    </row>
    <row r="559" spans="1:9" s="188" customFormat="1" ht="28.35" customHeight="1" thickBot="1">
      <c r="A559" s="347"/>
      <c r="B559" s="314"/>
      <c r="C559" s="282"/>
      <c r="D559" s="192">
        <f t="shared" si="8"/>
        <v>554</v>
      </c>
      <c r="E559" s="205" t="s">
        <v>943</v>
      </c>
      <c r="F559" s="205" t="s">
        <v>52</v>
      </c>
      <c r="G559" s="210" t="s">
        <v>46</v>
      </c>
      <c r="H559" s="206"/>
      <c r="I559" s="206"/>
    </row>
    <row r="560" spans="1:9" s="188" customFormat="1" ht="28.35" customHeight="1" thickBot="1">
      <c r="A560" s="345" t="s">
        <v>1165</v>
      </c>
      <c r="B560" s="286" t="s">
        <v>290</v>
      </c>
      <c r="C560" s="292" t="s">
        <v>263</v>
      </c>
      <c r="D560" s="192">
        <f t="shared" si="8"/>
        <v>555</v>
      </c>
      <c r="E560" s="205" t="s">
        <v>530</v>
      </c>
      <c r="F560" s="205" t="s">
        <v>531</v>
      </c>
      <c r="G560" s="210" t="s">
        <v>46</v>
      </c>
      <c r="H560" s="206"/>
      <c r="I560" s="206"/>
    </row>
    <row r="561" spans="1:9" s="188" customFormat="1" ht="28.35" customHeight="1" thickBot="1">
      <c r="A561" s="346"/>
      <c r="B561" s="287"/>
      <c r="C561" s="293"/>
      <c r="D561" s="192">
        <f t="shared" si="8"/>
        <v>556</v>
      </c>
      <c r="E561" s="205" t="s">
        <v>970</v>
      </c>
      <c r="F561" s="205" t="s">
        <v>703</v>
      </c>
      <c r="G561" s="210" t="s">
        <v>46</v>
      </c>
      <c r="H561" s="206"/>
      <c r="I561" s="206"/>
    </row>
    <row r="562" spans="1:9" s="188" customFormat="1" ht="28.35" customHeight="1" thickBot="1">
      <c r="A562" s="346"/>
      <c r="B562" s="287"/>
      <c r="C562" s="294"/>
      <c r="D562" s="192">
        <f t="shared" si="8"/>
        <v>557</v>
      </c>
      <c r="E562" s="205" t="s">
        <v>532</v>
      </c>
      <c r="F562" s="205" t="s">
        <v>331</v>
      </c>
      <c r="G562" s="210" t="s">
        <v>46</v>
      </c>
      <c r="H562" s="206"/>
      <c r="I562" s="206"/>
    </row>
    <row r="563" spans="1:9" s="188" customFormat="1" ht="28.35" customHeight="1" thickBot="1">
      <c r="A563" s="346"/>
      <c r="B563" s="287"/>
      <c r="C563" s="289" t="s">
        <v>1063</v>
      </c>
      <c r="D563" s="192">
        <f t="shared" si="8"/>
        <v>558</v>
      </c>
      <c r="E563" s="205" t="s">
        <v>971</v>
      </c>
      <c r="F563" s="205" t="s">
        <v>331</v>
      </c>
      <c r="G563" s="210" t="s">
        <v>46</v>
      </c>
      <c r="H563" s="206"/>
      <c r="I563" s="206"/>
    </row>
    <row r="564" spans="1:9" s="188" customFormat="1" ht="28.35" customHeight="1" thickBot="1">
      <c r="A564" s="346"/>
      <c r="B564" s="287"/>
      <c r="C564" s="290"/>
      <c r="D564" s="192">
        <f t="shared" si="8"/>
        <v>559</v>
      </c>
      <c r="E564" s="205" t="s">
        <v>534</v>
      </c>
      <c r="F564" s="205" t="s">
        <v>535</v>
      </c>
      <c r="G564" s="210" t="s">
        <v>46</v>
      </c>
      <c r="H564" s="206"/>
      <c r="I564" s="206"/>
    </row>
    <row r="565" spans="1:9" s="188" customFormat="1" ht="28.35" customHeight="1" thickBot="1">
      <c r="A565" s="346"/>
      <c r="B565" s="287"/>
      <c r="C565" s="290"/>
      <c r="D565" s="192">
        <f t="shared" si="8"/>
        <v>560</v>
      </c>
      <c r="E565" s="205" t="s">
        <v>533</v>
      </c>
      <c r="F565" s="205" t="s">
        <v>972</v>
      </c>
      <c r="G565" s="210" t="s">
        <v>46</v>
      </c>
      <c r="H565" s="206"/>
      <c r="I565" s="206"/>
    </row>
    <row r="566" spans="1:9" s="188" customFormat="1" ht="28.35" customHeight="1" thickBot="1">
      <c r="A566" s="346"/>
      <c r="B566" s="287"/>
      <c r="C566" s="290"/>
      <c r="D566" s="192">
        <f t="shared" si="8"/>
        <v>561</v>
      </c>
      <c r="E566" s="205" t="s">
        <v>441</v>
      </c>
      <c r="F566" s="205" t="s">
        <v>332</v>
      </c>
      <c r="G566" s="210" t="s">
        <v>46</v>
      </c>
      <c r="H566" s="206"/>
      <c r="I566" s="206"/>
    </row>
    <row r="567" spans="1:9" s="188" customFormat="1" ht="28.35" customHeight="1" thickBot="1">
      <c r="A567" s="346"/>
      <c r="B567" s="287"/>
      <c r="C567" s="290"/>
      <c r="D567" s="192">
        <f t="shared" si="8"/>
        <v>562</v>
      </c>
      <c r="E567" s="205" t="s">
        <v>536</v>
      </c>
      <c r="F567" s="205" t="s">
        <v>703</v>
      </c>
      <c r="G567" s="210" t="s">
        <v>46</v>
      </c>
      <c r="H567" s="206"/>
      <c r="I567" s="206"/>
    </row>
    <row r="568" spans="1:9" s="188" customFormat="1" ht="28.35" customHeight="1" thickBot="1">
      <c r="A568" s="346"/>
      <c r="B568" s="287"/>
      <c r="C568" s="290"/>
      <c r="D568" s="192">
        <f t="shared" si="8"/>
        <v>563</v>
      </c>
      <c r="E568" s="205" t="s">
        <v>704</v>
      </c>
      <c r="F568" s="205" t="s">
        <v>973</v>
      </c>
      <c r="G568" s="210" t="s">
        <v>46</v>
      </c>
      <c r="H568" s="206"/>
      <c r="I568" s="206"/>
    </row>
    <row r="569" spans="1:9" s="188" customFormat="1" ht="28.35" customHeight="1" thickBot="1">
      <c r="A569" s="346"/>
      <c r="B569" s="287"/>
      <c r="C569" s="290"/>
      <c r="D569" s="192">
        <f t="shared" si="8"/>
        <v>564</v>
      </c>
      <c r="E569" s="205" t="s">
        <v>974</v>
      </c>
      <c r="F569" s="205" t="s">
        <v>975</v>
      </c>
      <c r="G569" s="210" t="s">
        <v>46</v>
      </c>
      <c r="H569" s="206"/>
      <c r="I569" s="206"/>
    </row>
    <row r="570" spans="1:9" s="188" customFormat="1" ht="28.35" customHeight="1" thickBot="1">
      <c r="A570" s="346"/>
      <c r="B570" s="287"/>
      <c r="C570" s="290"/>
      <c r="D570" s="192">
        <f t="shared" si="8"/>
        <v>565</v>
      </c>
      <c r="E570" s="205" t="s">
        <v>442</v>
      </c>
      <c r="F570" s="205" t="s">
        <v>979</v>
      </c>
      <c r="G570" s="210" t="s">
        <v>46</v>
      </c>
      <c r="H570" s="206"/>
      <c r="I570" s="206"/>
    </row>
    <row r="571" spans="1:9" s="188" customFormat="1" ht="28.35" customHeight="1" thickBot="1">
      <c r="A571" s="346"/>
      <c r="B571" s="287"/>
      <c r="C571" s="290"/>
      <c r="D571" s="192">
        <f t="shared" si="8"/>
        <v>566</v>
      </c>
      <c r="E571" s="205" t="s">
        <v>538</v>
      </c>
      <c r="F571" s="205" t="s">
        <v>332</v>
      </c>
      <c r="G571" s="210" t="s">
        <v>46</v>
      </c>
      <c r="H571" s="206"/>
      <c r="I571" s="206"/>
    </row>
    <row r="572" spans="1:9" s="188" customFormat="1" ht="28.35" customHeight="1" thickBot="1">
      <c r="A572" s="346"/>
      <c r="B572" s="287"/>
      <c r="C572" s="290"/>
      <c r="D572" s="192">
        <f t="shared" si="8"/>
        <v>567</v>
      </c>
      <c r="E572" s="205" t="s">
        <v>1079</v>
      </c>
      <c r="F572" s="205" t="s">
        <v>494</v>
      </c>
      <c r="G572" s="210" t="s">
        <v>46</v>
      </c>
      <c r="H572" s="206"/>
      <c r="I572" s="206"/>
    </row>
    <row r="573" spans="1:9" s="188" customFormat="1" ht="28.35" customHeight="1" thickBot="1">
      <c r="A573" s="346"/>
      <c r="B573" s="287"/>
      <c r="C573" s="290"/>
      <c r="D573" s="192">
        <f t="shared" si="8"/>
        <v>568</v>
      </c>
      <c r="E573" s="205" t="s">
        <v>1080</v>
      </c>
      <c r="F573" s="205" t="s">
        <v>494</v>
      </c>
      <c r="G573" s="210" t="s">
        <v>46</v>
      </c>
      <c r="H573" s="206"/>
      <c r="I573" s="206"/>
    </row>
    <row r="574" spans="1:9" s="188" customFormat="1" ht="28.35" customHeight="1" thickBot="1">
      <c r="A574" s="346"/>
      <c r="B574" s="287"/>
      <c r="C574" s="290"/>
      <c r="D574" s="192">
        <f t="shared" si="8"/>
        <v>569</v>
      </c>
      <c r="E574" s="205" t="s">
        <v>1081</v>
      </c>
      <c r="F574" s="205" t="s">
        <v>703</v>
      </c>
      <c r="G574" s="210" t="s">
        <v>46</v>
      </c>
      <c r="H574" s="206"/>
      <c r="I574" s="206"/>
    </row>
    <row r="575" spans="1:9" s="188" customFormat="1" ht="28.35" customHeight="1" thickBot="1">
      <c r="A575" s="346"/>
      <c r="B575" s="287"/>
      <c r="C575" s="290"/>
      <c r="D575" s="192">
        <f t="shared" si="8"/>
        <v>570</v>
      </c>
      <c r="E575" s="205" t="s">
        <v>1083</v>
      </c>
      <c r="F575" s="205" t="s">
        <v>1082</v>
      </c>
      <c r="G575" s="210" t="s">
        <v>46</v>
      </c>
      <c r="H575" s="206"/>
      <c r="I575" s="206"/>
    </row>
    <row r="576" spans="1:9" s="188" customFormat="1" ht="28.35" customHeight="1" thickBot="1">
      <c r="A576" s="346"/>
      <c r="B576" s="287"/>
      <c r="C576" s="290"/>
      <c r="D576" s="192">
        <f t="shared" si="8"/>
        <v>571</v>
      </c>
      <c r="E576" s="205" t="s">
        <v>1084</v>
      </c>
      <c r="F576" s="205" t="s">
        <v>703</v>
      </c>
      <c r="G576" s="210" t="s">
        <v>46</v>
      </c>
      <c r="H576" s="206"/>
      <c r="I576" s="206"/>
    </row>
    <row r="577" spans="1:9" s="188" customFormat="1" ht="28.35" customHeight="1" thickBot="1">
      <c r="A577" s="346"/>
      <c r="B577" s="287"/>
      <c r="C577" s="290"/>
      <c r="D577" s="192">
        <f t="shared" si="8"/>
        <v>572</v>
      </c>
      <c r="E577" s="205" t="s">
        <v>1085</v>
      </c>
      <c r="F577" s="205" t="s">
        <v>332</v>
      </c>
      <c r="G577" s="210" t="s">
        <v>46</v>
      </c>
      <c r="H577" s="206"/>
      <c r="I577" s="206"/>
    </row>
    <row r="578" spans="1:9" s="188" customFormat="1" ht="28.35" customHeight="1" thickBot="1">
      <c r="A578" s="346"/>
      <c r="B578" s="287"/>
      <c r="C578" s="291"/>
      <c r="D578" s="192">
        <f t="shared" si="8"/>
        <v>573</v>
      </c>
      <c r="E578" s="205" t="s">
        <v>1086</v>
      </c>
      <c r="F578" s="205" t="s">
        <v>332</v>
      </c>
      <c r="G578" s="210" t="s">
        <v>46</v>
      </c>
      <c r="H578" s="206"/>
      <c r="I578" s="206"/>
    </row>
    <row r="579" spans="1:9" s="188" customFormat="1" ht="28.35" customHeight="1" thickBot="1">
      <c r="A579" s="346"/>
      <c r="B579" s="287"/>
      <c r="C579" s="295" t="s">
        <v>299</v>
      </c>
      <c r="D579" s="192">
        <f t="shared" si="8"/>
        <v>574</v>
      </c>
      <c r="E579" s="205" t="s">
        <v>976</v>
      </c>
      <c r="F579" s="205" t="s">
        <v>417</v>
      </c>
      <c r="G579" s="210" t="s">
        <v>46</v>
      </c>
      <c r="H579" s="206"/>
      <c r="I579" s="206"/>
    </row>
    <row r="580" spans="1:9" s="188" customFormat="1" ht="28.35" customHeight="1" thickBot="1">
      <c r="A580" s="346"/>
      <c r="B580" s="287"/>
      <c r="C580" s="296"/>
      <c r="D580" s="192">
        <f t="shared" si="8"/>
        <v>575</v>
      </c>
      <c r="E580" s="205" t="s">
        <v>419</v>
      </c>
      <c r="F580" s="205" t="s">
        <v>418</v>
      </c>
      <c r="G580" s="210" t="s">
        <v>46</v>
      </c>
      <c r="H580" s="206"/>
      <c r="I580" s="206"/>
    </row>
    <row r="581" spans="1:9" s="188" customFormat="1" ht="28.35" customHeight="1" thickBot="1">
      <c r="A581" s="346"/>
      <c r="B581" s="287"/>
      <c r="C581" s="296"/>
      <c r="D581" s="192">
        <f t="shared" si="8"/>
        <v>576</v>
      </c>
      <c r="E581" s="205" t="s">
        <v>977</v>
      </c>
      <c r="F581" s="205" t="s">
        <v>417</v>
      </c>
      <c r="G581" s="210" t="s">
        <v>46</v>
      </c>
      <c r="H581" s="206"/>
      <c r="I581" s="206"/>
    </row>
    <row r="582" spans="1:9" s="188" customFormat="1" ht="28.35" customHeight="1" thickBot="1">
      <c r="A582" s="346"/>
      <c r="B582" s="287"/>
      <c r="C582" s="296"/>
      <c r="D582" s="192">
        <f t="shared" si="8"/>
        <v>577</v>
      </c>
      <c r="E582" s="205" t="s">
        <v>539</v>
      </c>
      <c r="F582" s="205" t="s">
        <v>537</v>
      </c>
      <c r="G582" s="210" t="s">
        <v>46</v>
      </c>
      <c r="H582" s="206"/>
      <c r="I582" s="206"/>
    </row>
    <row r="583" spans="1:9" s="188" customFormat="1" ht="28.35" customHeight="1" thickBot="1">
      <c r="A583" s="346"/>
      <c r="B583" s="287"/>
      <c r="C583" s="296"/>
      <c r="D583" s="192">
        <f t="shared" si="8"/>
        <v>578</v>
      </c>
      <c r="E583" s="205" t="s">
        <v>978</v>
      </c>
      <c r="F583" s="205" t="s">
        <v>417</v>
      </c>
      <c r="G583" s="210" t="s">
        <v>46</v>
      </c>
      <c r="H583" s="206"/>
      <c r="I583" s="206"/>
    </row>
    <row r="584" spans="1:9" s="188" customFormat="1" ht="28.35" customHeight="1" thickBot="1">
      <c r="A584" s="346"/>
      <c r="B584" s="287"/>
      <c r="C584" s="245"/>
      <c r="D584" s="192">
        <f t="shared" ref="D584:D646" si="9">SUM(D583 + 1)</f>
        <v>579</v>
      </c>
      <c r="E584" s="205" t="s">
        <v>1120</v>
      </c>
      <c r="F584" s="205" t="s">
        <v>1121</v>
      </c>
      <c r="G584" s="210"/>
      <c r="H584" s="206"/>
      <c r="I584" s="206"/>
    </row>
    <row r="585" spans="1:9" s="188" customFormat="1" ht="28.35" customHeight="1" thickBot="1">
      <c r="A585" s="346"/>
      <c r="B585" s="287"/>
      <c r="C585" s="295" t="s">
        <v>315</v>
      </c>
      <c r="D585" s="192">
        <f t="shared" si="9"/>
        <v>580</v>
      </c>
      <c r="E585" s="205" t="s">
        <v>420</v>
      </c>
      <c r="F585" s="205" t="s">
        <v>40</v>
      </c>
      <c r="G585" s="210" t="s">
        <v>46</v>
      </c>
      <c r="H585" s="206"/>
      <c r="I585" s="206"/>
    </row>
    <row r="586" spans="1:9" s="188" customFormat="1" ht="28.35" customHeight="1" thickBot="1">
      <c r="A586" s="346"/>
      <c r="B586" s="287"/>
      <c r="C586" s="296"/>
      <c r="D586" s="192">
        <f t="shared" si="9"/>
        <v>581</v>
      </c>
      <c r="E586" s="205" t="s">
        <v>326</v>
      </c>
      <c r="F586" s="205" t="s">
        <v>421</v>
      </c>
      <c r="G586" s="210" t="s">
        <v>46</v>
      </c>
      <c r="H586" s="206"/>
      <c r="I586" s="206"/>
    </row>
    <row r="587" spans="1:9" s="188" customFormat="1" ht="28.35" customHeight="1" thickBot="1">
      <c r="A587" s="346"/>
      <c r="B587" s="288"/>
      <c r="C587" s="297"/>
      <c r="D587" s="192">
        <f t="shared" si="9"/>
        <v>582</v>
      </c>
      <c r="E587" s="205" t="s">
        <v>1122</v>
      </c>
      <c r="F587" s="205" t="s">
        <v>399</v>
      </c>
      <c r="G587" s="210" t="s">
        <v>46</v>
      </c>
      <c r="H587" s="206"/>
      <c r="I587" s="206"/>
    </row>
    <row r="588" spans="1:9" s="188" customFormat="1" ht="28.35" customHeight="1" thickBot="1">
      <c r="A588" s="346"/>
      <c r="B588" s="286" t="s">
        <v>294</v>
      </c>
      <c r="C588" s="249" t="s">
        <v>263</v>
      </c>
      <c r="D588" s="192">
        <f t="shared" si="9"/>
        <v>583</v>
      </c>
      <c r="E588" s="205" t="s">
        <v>267</v>
      </c>
      <c r="F588" s="205" t="s">
        <v>268</v>
      </c>
      <c r="G588" s="210"/>
      <c r="H588" s="206"/>
      <c r="I588" s="206"/>
    </row>
    <row r="589" spans="1:9" s="188" customFormat="1" ht="28.35" customHeight="1" thickBot="1">
      <c r="A589" s="346"/>
      <c r="B589" s="287"/>
      <c r="C589" s="289" t="s">
        <v>1063</v>
      </c>
      <c r="D589" s="192">
        <f t="shared" si="9"/>
        <v>584</v>
      </c>
      <c r="E589" s="205" t="s">
        <v>269</v>
      </c>
      <c r="F589" s="205" t="s">
        <v>268</v>
      </c>
      <c r="G589" s="210" t="s">
        <v>46</v>
      </c>
      <c r="H589" s="206"/>
      <c r="I589" s="206"/>
    </row>
    <row r="590" spans="1:9" s="188" customFormat="1" ht="28.35" customHeight="1" thickBot="1">
      <c r="A590" s="346"/>
      <c r="B590" s="287"/>
      <c r="C590" s="290"/>
      <c r="D590" s="192">
        <f t="shared" si="9"/>
        <v>585</v>
      </c>
      <c r="E590" s="205" t="s">
        <v>450</v>
      </c>
      <c r="F590" s="205" t="s">
        <v>268</v>
      </c>
      <c r="G590" s="210" t="s">
        <v>46</v>
      </c>
      <c r="H590" s="206"/>
      <c r="I590" s="206"/>
    </row>
    <row r="591" spans="1:9" s="188" customFormat="1" ht="28.35" customHeight="1" thickBot="1">
      <c r="A591" s="346"/>
      <c r="B591" s="287"/>
      <c r="C591" s="290"/>
      <c r="D591" s="192">
        <f t="shared" si="9"/>
        <v>586</v>
      </c>
      <c r="E591" s="205" t="s">
        <v>270</v>
      </c>
      <c r="F591" s="205" t="s">
        <v>268</v>
      </c>
      <c r="G591" s="210" t="s">
        <v>46</v>
      </c>
      <c r="H591" s="206"/>
      <c r="I591" s="206"/>
    </row>
    <row r="592" spans="1:9" s="188" customFormat="1" ht="28.35" customHeight="1" thickBot="1">
      <c r="A592" s="346"/>
      <c r="B592" s="287"/>
      <c r="C592" s="290"/>
      <c r="D592" s="192">
        <f t="shared" si="9"/>
        <v>587</v>
      </c>
      <c r="E592" s="205" t="s">
        <v>443</v>
      </c>
      <c r="F592" s="205" t="s">
        <v>268</v>
      </c>
      <c r="G592" s="210" t="s">
        <v>46</v>
      </c>
      <c r="H592" s="206"/>
      <c r="I592" s="206"/>
    </row>
    <row r="593" spans="1:9" s="188" customFormat="1" ht="28.35" customHeight="1" thickBot="1">
      <c r="A593" s="346"/>
      <c r="B593" s="287"/>
      <c r="C593" s="290"/>
      <c r="D593" s="192">
        <f t="shared" si="9"/>
        <v>588</v>
      </c>
      <c r="E593" s="205" t="s">
        <v>461</v>
      </c>
      <c r="F593" s="205" t="s">
        <v>271</v>
      </c>
      <c r="G593" s="210" t="s">
        <v>46</v>
      </c>
      <c r="H593" s="206"/>
      <c r="I593" s="206"/>
    </row>
    <row r="594" spans="1:9" s="188" customFormat="1" ht="28.35" customHeight="1" thickBot="1">
      <c r="A594" s="346"/>
      <c r="B594" s="287"/>
      <c r="C594" s="290"/>
      <c r="D594" s="192">
        <f t="shared" si="9"/>
        <v>589</v>
      </c>
      <c r="E594" s="205" t="s">
        <v>451</v>
      </c>
      <c r="F594" s="205" t="s">
        <v>452</v>
      </c>
      <c r="G594" s="210" t="s">
        <v>46</v>
      </c>
      <c r="H594" s="206"/>
      <c r="I594" s="206"/>
    </row>
    <row r="595" spans="1:9" s="188" customFormat="1" ht="28.35" customHeight="1" thickBot="1">
      <c r="A595" s="346"/>
      <c r="B595" s="287"/>
      <c r="C595" s="291"/>
      <c r="D595" s="192">
        <f t="shared" si="9"/>
        <v>590</v>
      </c>
      <c r="E595" s="205" t="s">
        <v>464</v>
      </c>
      <c r="F595" s="205" t="s">
        <v>271</v>
      </c>
      <c r="G595" s="210" t="s">
        <v>46</v>
      </c>
      <c r="H595" s="206"/>
      <c r="I595" s="206"/>
    </row>
    <row r="596" spans="1:9" s="188" customFormat="1" ht="28.35" customHeight="1" thickBot="1">
      <c r="A596" s="347"/>
      <c r="B596" s="288"/>
      <c r="C596" s="246" t="s">
        <v>315</v>
      </c>
      <c r="D596" s="192">
        <f t="shared" si="9"/>
        <v>591</v>
      </c>
      <c r="E596" s="205" t="s">
        <v>465</v>
      </c>
      <c r="F596" s="205" t="s">
        <v>271</v>
      </c>
      <c r="G596" s="210" t="s">
        <v>46</v>
      </c>
      <c r="H596" s="206"/>
      <c r="I596" s="206"/>
    </row>
    <row r="597" spans="1:9" s="188" customFormat="1" ht="28.35" customHeight="1" thickBot="1">
      <c r="A597" s="345" t="s">
        <v>1164</v>
      </c>
      <c r="B597" s="286" t="s">
        <v>1078</v>
      </c>
      <c r="C597" s="292" t="s">
        <v>263</v>
      </c>
      <c r="D597" s="192">
        <f t="shared" si="9"/>
        <v>592</v>
      </c>
      <c r="E597" s="205" t="s">
        <v>856</v>
      </c>
      <c r="F597" s="205" t="s">
        <v>857</v>
      </c>
      <c r="G597" s="210" t="s">
        <v>46</v>
      </c>
      <c r="H597" s="206"/>
      <c r="I597" s="206"/>
    </row>
    <row r="598" spans="1:9" s="188" customFormat="1" ht="28.35" customHeight="1" thickBot="1">
      <c r="A598" s="346"/>
      <c r="B598" s="287"/>
      <c r="C598" s="293"/>
      <c r="D598" s="192">
        <f t="shared" si="9"/>
        <v>593</v>
      </c>
      <c r="E598" s="205" t="s">
        <v>980</v>
      </c>
      <c r="F598" s="205" t="s">
        <v>981</v>
      </c>
      <c r="G598" s="210" t="s">
        <v>46</v>
      </c>
      <c r="H598" s="206"/>
      <c r="I598" s="206"/>
    </row>
    <row r="599" spans="1:9" s="188" customFormat="1" ht="28.35" customHeight="1" thickBot="1">
      <c r="A599" s="346"/>
      <c r="B599" s="287"/>
      <c r="C599" s="293"/>
      <c r="D599" s="192">
        <f t="shared" si="9"/>
        <v>594</v>
      </c>
      <c r="E599" s="205" t="s">
        <v>982</v>
      </c>
      <c r="F599" s="205" t="s">
        <v>272</v>
      </c>
      <c r="G599" s="210" t="s">
        <v>46</v>
      </c>
      <c r="H599" s="206"/>
      <c r="I599" s="206"/>
    </row>
    <row r="600" spans="1:9" s="188" customFormat="1" ht="28.35" customHeight="1" thickBot="1">
      <c r="A600" s="346"/>
      <c r="B600" s="287"/>
      <c r="C600" s="293"/>
      <c r="D600" s="192">
        <f t="shared" si="9"/>
        <v>595</v>
      </c>
      <c r="E600" s="205" t="s">
        <v>983</v>
      </c>
      <c r="F600" s="205" t="s">
        <v>984</v>
      </c>
      <c r="G600" s="210"/>
      <c r="H600" s="206"/>
      <c r="I600" s="206"/>
    </row>
    <row r="601" spans="1:9" s="188" customFormat="1" ht="28.35" customHeight="1" thickBot="1">
      <c r="A601" s="346"/>
      <c r="B601" s="287"/>
      <c r="C601" s="294"/>
      <c r="D601" s="192">
        <f t="shared" si="9"/>
        <v>596</v>
      </c>
      <c r="E601" s="205" t="s">
        <v>985</v>
      </c>
      <c r="F601" s="205" t="s">
        <v>986</v>
      </c>
      <c r="G601" s="210"/>
      <c r="H601" s="206"/>
      <c r="I601" s="206"/>
    </row>
    <row r="602" spans="1:9" s="188" customFormat="1" ht="28.35" customHeight="1" thickBot="1">
      <c r="A602" s="346"/>
      <c r="B602" s="287"/>
      <c r="C602" s="283" t="s">
        <v>1063</v>
      </c>
      <c r="D602" s="192">
        <f t="shared" si="9"/>
        <v>597</v>
      </c>
      <c r="E602" s="205" t="s">
        <v>987</v>
      </c>
      <c r="F602" s="205" t="s">
        <v>272</v>
      </c>
      <c r="G602" s="210" t="s">
        <v>46</v>
      </c>
      <c r="H602" s="206"/>
      <c r="I602" s="206"/>
    </row>
    <row r="603" spans="1:9" s="188" customFormat="1" ht="28.35" customHeight="1" thickBot="1">
      <c r="A603" s="346"/>
      <c r="B603" s="287"/>
      <c r="C603" s="284"/>
      <c r="D603" s="192">
        <f t="shared" si="9"/>
        <v>598</v>
      </c>
      <c r="E603" s="205" t="s">
        <v>988</v>
      </c>
      <c r="F603" s="205" t="s">
        <v>423</v>
      </c>
      <c r="G603" s="210" t="s">
        <v>46</v>
      </c>
      <c r="H603" s="206"/>
      <c r="I603" s="206"/>
    </row>
    <row r="604" spans="1:9" s="188" customFormat="1" ht="28.35" customHeight="1" thickBot="1">
      <c r="A604" s="346"/>
      <c r="B604" s="287"/>
      <c r="C604" s="284"/>
      <c r="D604" s="192">
        <f t="shared" si="9"/>
        <v>599</v>
      </c>
      <c r="E604" s="205" t="s">
        <v>989</v>
      </c>
      <c r="F604" s="205" t="s">
        <v>617</v>
      </c>
      <c r="G604" s="210" t="s">
        <v>46</v>
      </c>
      <c r="H604" s="206"/>
      <c r="I604" s="206"/>
    </row>
    <row r="605" spans="1:9" s="188" customFormat="1" ht="28.35" customHeight="1" thickBot="1">
      <c r="A605" s="346"/>
      <c r="B605" s="287"/>
      <c r="C605" s="284"/>
      <c r="D605" s="192">
        <f t="shared" si="9"/>
        <v>600</v>
      </c>
      <c r="E605" s="205" t="s">
        <v>990</v>
      </c>
      <c r="F605" s="205" t="s">
        <v>423</v>
      </c>
      <c r="G605" s="210" t="s">
        <v>46</v>
      </c>
      <c r="H605" s="206"/>
      <c r="I605" s="206"/>
    </row>
    <row r="606" spans="1:9" s="188" customFormat="1" ht="28.35" customHeight="1" thickBot="1">
      <c r="A606" s="346"/>
      <c r="B606" s="287"/>
      <c r="C606" s="285"/>
      <c r="D606" s="192">
        <f t="shared" si="9"/>
        <v>601</v>
      </c>
      <c r="E606" s="205" t="s">
        <v>422</v>
      </c>
      <c r="F606" s="205" t="s">
        <v>272</v>
      </c>
      <c r="G606" s="210" t="s">
        <v>46</v>
      </c>
      <c r="H606" s="206"/>
      <c r="I606" s="206"/>
    </row>
    <row r="607" spans="1:9" s="188" customFormat="1" ht="28.35" customHeight="1" thickBot="1">
      <c r="A607" s="346"/>
      <c r="B607" s="287"/>
      <c r="C607" s="295" t="s">
        <v>299</v>
      </c>
      <c r="D607" s="192">
        <f t="shared" si="9"/>
        <v>602</v>
      </c>
      <c r="E607" s="205" t="s">
        <v>526</v>
      </c>
      <c r="F607" s="205" t="s">
        <v>527</v>
      </c>
      <c r="G607" s="210" t="s">
        <v>46</v>
      </c>
      <c r="H607" s="206"/>
      <c r="I607" s="206"/>
    </row>
    <row r="608" spans="1:9" s="188" customFormat="1" ht="28.35" customHeight="1" thickBot="1">
      <c r="A608" s="346"/>
      <c r="B608" s="287"/>
      <c r="C608" s="296"/>
      <c r="D608" s="192">
        <f t="shared" si="9"/>
        <v>603</v>
      </c>
      <c r="E608" s="205" t="s">
        <v>991</v>
      </c>
      <c r="F608" s="205" t="s">
        <v>527</v>
      </c>
      <c r="G608" s="210" t="s">
        <v>46</v>
      </c>
      <c r="H608" s="206"/>
      <c r="I608" s="206"/>
    </row>
    <row r="609" spans="1:9" s="188" customFormat="1" ht="28.35" customHeight="1" thickBot="1">
      <c r="A609" s="346"/>
      <c r="B609" s="287"/>
      <c r="C609" s="296"/>
      <c r="D609" s="192">
        <f t="shared" si="9"/>
        <v>604</v>
      </c>
      <c r="E609" s="205" t="s">
        <v>528</v>
      </c>
      <c r="F609" s="205" t="s">
        <v>992</v>
      </c>
      <c r="G609" s="210" t="s">
        <v>46</v>
      </c>
      <c r="H609" s="206"/>
      <c r="I609" s="206"/>
    </row>
    <row r="610" spans="1:9" s="188" customFormat="1" ht="28.35" customHeight="1" thickBot="1">
      <c r="A610" s="346"/>
      <c r="B610" s="287"/>
      <c r="C610" s="297"/>
      <c r="D610" s="192">
        <f t="shared" si="9"/>
        <v>605</v>
      </c>
      <c r="E610" s="205" t="s">
        <v>529</v>
      </c>
      <c r="F610" s="205" t="s">
        <v>266</v>
      </c>
      <c r="G610" s="210" t="s">
        <v>46</v>
      </c>
      <c r="H610" s="206"/>
      <c r="I610" s="206"/>
    </row>
    <row r="611" spans="1:9" s="188" customFormat="1" ht="28.35" customHeight="1" thickBot="1">
      <c r="A611" s="346"/>
      <c r="B611" s="287"/>
      <c r="C611" s="280" t="s">
        <v>315</v>
      </c>
      <c r="D611" s="192">
        <f t="shared" si="9"/>
        <v>606</v>
      </c>
      <c r="E611" s="205" t="s">
        <v>318</v>
      </c>
      <c r="F611" s="205" t="s">
        <v>495</v>
      </c>
      <c r="G611" s="210" t="s">
        <v>46</v>
      </c>
      <c r="H611" s="206"/>
      <c r="I611" s="206"/>
    </row>
    <row r="612" spans="1:9" s="188" customFormat="1" ht="28.35" customHeight="1" thickBot="1">
      <c r="A612" s="346"/>
      <c r="B612" s="288"/>
      <c r="C612" s="282"/>
      <c r="D612" s="192">
        <f t="shared" si="9"/>
        <v>607</v>
      </c>
      <c r="E612" s="205" t="s">
        <v>424</v>
      </c>
      <c r="F612" s="205" t="s">
        <v>496</v>
      </c>
      <c r="G612" s="210" t="s">
        <v>46</v>
      </c>
      <c r="H612" s="206"/>
      <c r="I612" s="206"/>
    </row>
    <row r="613" spans="1:9" s="188" customFormat="1" ht="28.35" customHeight="1" thickBot="1">
      <c r="A613" s="346"/>
      <c r="B613" s="287" t="s">
        <v>1076</v>
      </c>
      <c r="C613" s="295" t="s">
        <v>263</v>
      </c>
      <c r="D613" s="192">
        <f t="shared" si="9"/>
        <v>608</v>
      </c>
      <c r="E613" s="205" t="s">
        <v>993</v>
      </c>
      <c r="F613" s="205" t="s">
        <v>438</v>
      </c>
      <c r="G613" s="210" t="s">
        <v>46</v>
      </c>
      <c r="H613" s="206"/>
      <c r="I613" s="206"/>
    </row>
    <row r="614" spans="1:9" s="188" customFormat="1" ht="28.35" customHeight="1" thickBot="1">
      <c r="A614" s="346"/>
      <c r="B614" s="287"/>
      <c r="C614" s="297"/>
      <c r="D614" s="192">
        <f t="shared" si="9"/>
        <v>609</v>
      </c>
      <c r="E614" s="205" t="s">
        <v>459</v>
      </c>
      <c r="F614" s="205" t="s">
        <v>428</v>
      </c>
      <c r="G614" s="210" t="s">
        <v>46</v>
      </c>
      <c r="H614" s="206"/>
      <c r="I614" s="206"/>
    </row>
    <row r="615" spans="1:9" s="188" customFormat="1" ht="28.35" customHeight="1" thickBot="1">
      <c r="A615" s="346"/>
      <c r="B615" s="287"/>
      <c r="C615" s="289" t="s">
        <v>1063</v>
      </c>
      <c r="D615" s="192">
        <f t="shared" si="9"/>
        <v>610</v>
      </c>
      <c r="E615" s="205" t="s">
        <v>546</v>
      </c>
      <c r="F615" s="205" t="s">
        <v>428</v>
      </c>
      <c r="G615" s="210" t="s">
        <v>46</v>
      </c>
      <c r="H615" s="206"/>
      <c r="I615" s="206"/>
    </row>
    <row r="616" spans="1:9" s="188" customFormat="1" ht="28.35" customHeight="1" thickBot="1">
      <c r="A616" s="346"/>
      <c r="B616" s="287"/>
      <c r="C616" s="290"/>
      <c r="D616" s="192">
        <f t="shared" si="9"/>
        <v>611</v>
      </c>
      <c r="E616" s="205" t="s">
        <v>547</v>
      </c>
      <c r="F616" s="205" t="s">
        <v>264</v>
      </c>
      <c r="G616" s="210" t="s">
        <v>46</v>
      </c>
      <c r="H616" s="206"/>
      <c r="I616" s="206"/>
    </row>
    <row r="617" spans="1:9" s="188" customFormat="1" ht="28.35" customHeight="1" thickBot="1">
      <c r="A617" s="346"/>
      <c r="B617" s="287"/>
      <c r="C617" s="290"/>
      <c r="D617" s="192">
        <f t="shared" si="9"/>
        <v>612</v>
      </c>
      <c r="E617" s="205" t="s">
        <v>548</v>
      </c>
      <c r="F617" s="205" t="s">
        <v>549</v>
      </c>
      <c r="G617" s="210" t="s">
        <v>46</v>
      </c>
      <c r="H617" s="206"/>
      <c r="I617" s="206"/>
    </row>
    <row r="618" spans="1:9" s="188" customFormat="1" ht="28.35" customHeight="1" thickBot="1">
      <c r="A618" s="346"/>
      <c r="B618" s="288"/>
      <c r="C618" s="291"/>
      <c r="D618" s="192">
        <f t="shared" si="9"/>
        <v>613</v>
      </c>
      <c r="E618" s="205" t="s">
        <v>550</v>
      </c>
      <c r="F618" s="205" t="s">
        <v>551</v>
      </c>
      <c r="G618" s="210" t="s">
        <v>46</v>
      </c>
      <c r="H618" s="206"/>
      <c r="I618" s="206"/>
    </row>
    <row r="619" spans="1:9" s="188" customFormat="1" ht="28.35" customHeight="1" thickBot="1">
      <c r="A619" s="346"/>
      <c r="B619" s="286" t="s">
        <v>1077</v>
      </c>
      <c r="C619" s="250" t="s">
        <v>263</v>
      </c>
      <c r="D619" s="192">
        <f t="shared" si="9"/>
        <v>614</v>
      </c>
      <c r="E619" s="205" t="s">
        <v>994</v>
      </c>
      <c r="F619" s="205" t="s">
        <v>54</v>
      </c>
      <c r="G619" s="210" t="s">
        <v>46</v>
      </c>
      <c r="H619" s="206"/>
      <c r="I619" s="206"/>
    </row>
    <row r="620" spans="1:9" s="188" customFormat="1" ht="28.35" customHeight="1" thickBot="1">
      <c r="A620" s="346"/>
      <c r="B620" s="287"/>
      <c r="C620" s="289" t="s">
        <v>1063</v>
      </c>
      <c r="D620" s="192">
        <f t="shared" si="9"/>
        <v>615</v>
      </c>
      <c r="E620" s="205" t="s">
        <v>425</v>
      </c>
      <c r="F620" s="205" t="s">
        <v>308</v>
      </c>
      <c r="G620" s="210" t="s">
        <v>46</v>
      </c>
      <c r="H620" s="206"/>
      <c r="I620" s="206"/>
    </row>
    <row r="621" spans="1:9" s="188" customFormat="1" ht="28.35" customHeight="1" thickBot="1">
      <c r="A621" s="346"/>
      <c r="B621" s="287"/>
      <c r="C621" s="290"/>
      <c r="D621" s="192">
        <f t="shared" si="9"/>
        <v>616</v>
      </c>
      <c r="E621" s="205" t="s">
        <v>460</v>
      </c>
      <c r="F621" s="205" t="s">
        <v>308</v>
      </c>
      <c r="G621" s="210" t="s">
        <v>46</v>
      </c>
      <c r="H621" s="206"/>
      <c r="I621" s="206"/>
    </row>
    <row r="622" spans="1:9" s="188" customFormat="1" ht="28.35" customHeight="1" thickBot="1">
      <c r="A622" s="346"/>
      <c r="B622" s="287"/>
      <c r="C622" s="290"/>
      <c r="D622" s="192">
        <f t="shared" si="9"/>
        <v>617</v>
      </c>
      <c r="E622" s="205" t="s">
        <v>426</v>
      </c>
      <c r="F622" s="205" t="s">
        <v>308</v>
      </c>
      <c r="G622" s="210" t="s">
        <v>46</v>
      </c>
      <c r="H622" s="206"/>
      <c r="I622" s="206"/>
    </row>
    <row r="623" spans="1:9" s="188" customFormat="1" ht="28.35" customHeight="1" thickBot="1">
      <c r="A623" s="346"/>
      <c r="B623" s="287"/>
      <c r="C623" s="291"/>
      <c r="D623" s="192">
        <f t="shared" si="9"/>
        <v>618</v>
      </c>
      <c r="E623" s="205" t="s">
        <v>445</v>
      </c>
      <c r="F623" s="205" t="s">
        <v>308</v>
      </c>
      <c r="G623" s="210" t="s">
        <v>46</v>
      </c>
      <c r="H623" s="206"/>
      <c r="I623" s="206"/>
    </row>
    <row r="624" spans="1:9" s="188" customFormat="1" ht="28.35" customHeight="1" thickBot="1">
      <c r="A624" s="347"/>
      <c r="B624" s="288"/>
      <c r="C624" s="246" t="s">
        <v>299</v>
      </c>
      <c r="D624" s="192">
        <f t="shared" si="9"/>
        <v>619</v>
      </c>
      <c r="E624" s="205" t="s">
        <v>427</v>
      </c>
      <c r="F624" s="205" t="s">
        <v>308</v>
      </c>
      <c r="G624" s="210" t="s">
        <v>46</v>
      </c>
      <c r="H624" s="206"/>
      <c r="I624" s="206"/>
    </row>
    <row r="625" spans="1:9" s="188" customFormat="1" ht="28.35" customHeight="1" thickBot="1">
      <c r="A625" s="345" t="s">
        <v>1166</v>
      </c>
      <c r="B625" s="286" t="s">
        <v>288</v>
      </c>
      <c r="C625" s="298" t="s">
        <v>263</v>
      </c>
      <c r="D625" s="192">
        <f t="shared" si="9"/>
        <v>620</v>
      </c>
      <c r="E625" s="205" t="s">
        <v>831</v>
      </c>
      <c r="F625" s="205" t="s">
        <v>832</v>
      </c>
      <c r="G625" s="210" t="s">
        <v>46</v>
      </c>
      <c r="H625" s="206"/>
      <c r="I625" s="206"/>
    </row>
    <row r="626" spans="1:9" s="188" customFormat="1" ht="28.35" customHeight="1" thickBot="1">
      <c r="A626" s="346"/>
      <c r="B626" s="287"/>
      <c r="C626" s="299"/>
      <c r="D626" s="192">
        <f t="shared" si="9"/>
        <v>621</v>
      </c>
      <c r="E626" s="205" t="s">
        <v>1118</v>
      </c>
      <c r="F626" s="205" t="s">
        <v>1119</v>
      </c>
      <c r="G626" s="210"/>
      <c r="H626" s="206"/>
      <c r="I626" s="206"/>
    </row>
    <row r="627" spans="1:9" s="188" customFormat="1" ht="28.35" customHeight="1" thickBot="1">
      <c r="A627" s="346"/>
      <c r="B627" s="287"/>
      <c r="C627" s="283" t="s">
        <v>1063</v>
      </c>
      <c r="D627" s="192">
        <f t="shared" si="9"/>
        <v>622</v>
      </c>
      <c r="E627" s="205" t="s">
        <v>604</v>
      </c>
      <c r="F627" s="205" t="s">
        <v>433</v>
      </c>
      <c r="G627" s="210" t="s">
        <v>46</v>
      </c>
      <c r="H627" s="206"/>
      <c r="I627" s="206"/>
    </row>
    <row r="628" spans="1:9" s="188" customFormat="1" ht="28.35" customHeight="1" thickBot="1">
      <c r="A628" s="346"/>
      <c r="B628" s="287"/>
      <c r="C628" s="284"/>
      <c r="D628" s="192">
        <f t="shared" si="9"/>
        <v>623</v>
      </c>
      <c r="E628" s="205" t="s">
        <v>605</v>
      </c>
      <c r="F628" s="205" t="s">
        <v>606</v>
      </c>
      <c r="G628" s="210" t="s">
        <v>46</v>
      </c>
      <c r="H628" s="206"/>
      <c r="I628" s="206"/>
    </row>
    <row r="629" spans="1:9" s="188" customFormat="1" ht="28.35" customHeight="1" thickBot="1">
      <c r="A629" s="346"/>
      <c r="B629" s="287"/>
      <c r="C629" s="284"/>
      <c r="D629" s="192">
        <f t="shared" si="9"/>
        <v>624</v>
      </c>
      <c r="E629" s="205" t="s">
        <v>607</v>
      </c>
      <c r="F629" s="205" t="s">
        <v>582</v>
      </c>
      <c r="G629" s="210" t="s">
        <v>46</v>
      </c>
      <c r="H629" s="206"/>
      <c r="I629" s="206"/>
    </row>
    <row r="630" spans="1:9" s="188" customFormat="1" ht="28.35" customHeight="1" thickBot="1">
      <c r="A630" s="346"/>
      <c r="B630" s="287"/>
      <c r="C630" s="284"/>
      <c r="D630" s="192">
        <f t="shared" si="9"/>
        <v>625</v>
      </c>
      <c r="E630" s="205" t="s">
        <v>608</v>
      </c>
      <c r="F630" s="205" t="s">
        <v>582</v>
      </c>
      <c r="G630" s="210" t="s">
        <v>46</v>
      </c>
      <c r="H630" s="206"/>
      <c r="I630" s="206"/>
    </row>
    <row r="631" spans="1:9" s="188" customFormat="1" ht="28.35" customHeight="1" thickBot="1">
      <c r="A631" s="346"/>
      <c r="B631" s="287"/>
      <c r="C631" s="284"/>
      <c r="D631" s="192">
        <f t="shared" si="9"/>
        <v>626</v>
      </c>
      <c r="E631" s="205" t="s">
        <v>439</v>
      </c>
      <c r="F631" s="205" t="s">
        <v>266</v>
      </c>
      <c r="G631" s="210" t="s">
        <v>46</v>
      </c>
      <c r="H631" s="206"/>
      <c r="I631" s="206"/>
    </row>
    <row r="632" spans="1:9" s="188" customFormat="1" ht="28.35" customHeight="1" thickBot="1">
      <c r="A632" s="346"/>
      <c r="B632" s="287"/>
      <c r="C632" s="284"/>
      <c r="D632" s="192">
        <f t="shared" si="9"/>
        <v>627</v>
      </c>
      <c r="E632" s="205" t="s">
        <v>609</v>
      </c>
      <c r="F632" s="205" t="s">
        <v>610</v>
      </c>
      <c r="G632" s="210" t="s">
        <v>46</v>
      </c>
      <c r="H632" s="206"/>
      <c r="I632" s="206"/>
    </row>
    <row r="633" spans="1:9" s="188" customFormat="1" ht="28.35" customHeight="1" thickBot="1">
      <c r="A633" s="346"/>
      <c r="B633" s="287"/>
      <c r="C633" s="284"/>
      <c r="D633" s="192">
        <f t="shared" si="9"/>
        <v>628</v>
      </c>
      <c r="E633" s="205" t="s">
        <v>1108</v>
      </c>
      <c r="F633" s="205" t="s">
        <v>832</v>
      </c>
      <c r="G633" s="210" t="s">
        <v>46</v>
      </c>
      <c r="H633" s="206"/>
      <c r="I633" s="206"/>
    </row>
    <row r="634" spans="1:9" s="188" customFormat="1" ht="28.35" customHeight="1" thickBot="1">
      <c r="A634" s="346"/>
      <c r="B634" s="287"/>
      <c r="C634" s="284"/>
      <c r="D634" s="192">
        <f t="shared" si="9"/>
        <v>629</v>
      </c>
      <c r="E634" s="205" t="s">
        <v>611</v>
      </c>
      <c r="F634" s="205" t="s">
        <v>582</v>
      </c>
      <c r="G634" s="210" t="s">
        <v>46</v>
      </c>
      <c r="H634" s="206"/>
      <c r="I634" s="206"/>
    </row>
    <row r="635" spans="1:9" s="188" customFormat="1" ht="28.35" customHeight="1" thickBot="1">
      <c r="A635" s="346"/>
      <c r="B635" s="287"/>
      <c r="C635" s="284"/>
      <c r="D635" s="192">
        <f t="shared" si="9"/>
        <v>630</v>
      </c>
      <c r="E635" s="205" t="s">
        <v>1109</v>
      </c>
      <c r="F635" s="205" t="s">
        <v>582</v>
      </c>
      <c r="G635" s="210" t="s">
        <v>46</v>
      </c>
      <c r="H635" s="206"/>
      <c r="I635" s="206"/>
    </row>
    <row r="636" spans="1:9" s="188" customFormat="1" ht="28.35" customHeight="1" thickBot="1">
      <c r="A636" s="346"/>
      <c r="B636" s="287"/>
      <c r="C636" s="284"/>
      <c r="D636" s="192">
        <f t="shared" si="9"/>
        <v>631</v>
      </c>
      <c r="E636" s="205" t="s">
        <v>833</v>
      </c>
      <c r="F636" s="205" t="s">
        <v>433</v>
      </c>
      <c r="G636" s="210" t="s">
        <v>46</v>
      </c>
      <c r="H636" s="206"/>
      <c r="I636" s="206"/>
    </row>
    <row r="637" spans="1:9" s="188" customFormat="1" ht="28.35" customHeight="1" thickBot="1">
      <c r="A637" s="346"/>
      <c r="B637" s="287"/>
      <c r="C637" s="285"/>
      <c r="D637" s="192">
        <f t="shared" si="9"/>
        <v>632</v>
      </c>
      <c r="E637" s="205" t="s">
        <v>1110</v>
      </c>
      <c r="F637" s="205" t="s">
        <v>1111</v>
      </c>
      <c r="G637" s="210" t="s">
        <v>46</v>
      </c>
      <c r="H637" s="206"/>
      <c r="I637" s="206"/>
    </row>
    <row r="638" spans="1:9" s="188" customFormat="1" ht="28.35" customHeight="1" thickBot="1">
      <c r="A638" s="346"/>
      <c r="B638" s="287"/>
      <c r="C638" s="280" t="s">
        <v>299</v>
      </c>
      <c r="D638" s="192">
        <f t="shared" si="9"/>
        <v>633</v>
      </c>
      <c r="E638" s="205" t="s">
        <v>834</v>
      </c>
      <c r="F638" s="205" t="s">
        <v>612</v>
      </c>
      <c r="G638" s="210" t="s">
        <v>46</v>
      </c>
      <c r="H638" s="206"/>
      <c r="I638" s="206"/>
    </row>
    <row r="639" spans="1:9" s="188" customFormat="1" ht="28.35" customHeight="1" thickBot="1">
      <c r="A639" s="346"/>
      <c r="B639" s="287"/>
      <c r="C639" s="281"/>
      <c r="D639" s="192">
        <f t="shared" si="9"/>
        <v>634</v>
      </c>
      <c r="E639" s="205" t="s">
        <v>1114</v>
      </c>
      <c r="F639" s="205" t="s">
        <v>1112</v>
      </c>
      <c r="G639" s="210" t="s">
        <v>46</v>
      </c>
      <c r="H639" s="206"/>
      <c r="I639" s="206"/>
    </row>
    <row r="640" spans="1:9" s="188" customFormat="1" ht="28.35" customHeight="1" thickBot="1">
      <c r="A640" s="346"/>
      <c r="B640" s="287"/>
      <c r="C640" s="281"/>
      <c r="D640" s="192">
        <f t="shared" si="9"/>
        <v>635</v>
      </c>
      <c r="E640" s="205" t="s">
        <v>1113</v>
      </c>
      <c r="F640" s="205" t="s">
        <v>266</v>
      </c>
      <c r="G640" s="210" t="s">
        <v>46</v>
      </c>
      <c r="H640" s="206"/>
      <c r="I640" s="206"/>
    </row>
    <row r="641" spans="1:9" s="188" customFormat="1" ht="28.35" customHeight="1" thickBot="1">
      <c r="A641" s="346"/>
      <c r="B641" s="287"/>
      <c r="C641" s="282"/>
      <c r="D641" s="192">
        <f t="shared" si="9"/>
        <v>636</v>
      </c>
      <c r="E641" s="205" t="s">
        <v>1115</v>
      </c>
      <c r="F641" s="205" t="s">
        <v>266</v>
      </c>
      <c r="G641" s="210" t="s">
        <v>46</v>
      </c>
      <c r="H641" s="206"/>
      <c r="I641" s="206"/>
    </row>
    <row r="642" spans="1:9" s="188" customFormat="1" ht="28.35" customHeight="1" thickBot="1">
      <c r="A642" s="346"/>
      <c r="B642" s="305"/>
      <c r="C642" s="280" t="s">
        <v>315</v>
      </c>
      <c r="D642" s="192">
        <f t="shared" si="9"/>
        <v>637</v>
      </c>
      <c r="E642" s="205" t="s">
        <v>323</v>
      </c>
      <c r="F642" s="205" t="s">
        <v>324</v>
      </c>
      <c r="G642" s="210" t="s">
        <v>46</v>
      </c>
      <c r="H642" s="206"/>
      <c r="I642" s="206"/>
    </row>
    <row r="643" spans="1:9" s="188" customFormat="1" ht="28.35" customHeight="1" thickBot="1">
      <c r="A643" s="346"/>
      <c r="B643" s="306"/>
      <c r="C643" s="282"/>
      <c r="D643" s="192">
        <f t="shared" si="9"/>
        <v>638</v>
      </c>
      <c r="E643" s="205" t="s">
        <v>1116</v>
      </c>
      <c r="F643" s="205" t="s">
        <v>1117</v>
      </c>
      <c r="G643" s="210" t="s">
        <v>46</v>
      </c>
      <c r="H643" s="206"/>
      <c r="I643" s="206"/>
    </row>
    <row r="644" spans="1:9" s="188" customFormat="1" ht="28.35" customHeight="1" thickBot="1">
      <c r="A644" s="346"/>
      <c r="B644" s="280" t="s">
        <v>307</v>
      </c>
      <c r="C644" s="283" t="s">
        <v>1063</v>
      </c>
      <c r="D644" s="192">
        <f t="shared" si="9"/>
        <v>639</v>
      </c>
      <c r="E644" s="205" t="s">
        <v>463</v>
      </c>
      <c r="F644" s="205" t="s">
        <v>307</v>
      </c>
      <c r="G644" s="210" t="s">
        <v>46</v>
      </c>
      <c r="H644" s="206"/>
      <c r="I644" s="206"/>
    </row>
    <row r="645" spans="1:9" s="188" customFormat="1" ht="28.35" customHeight="1" thickBot="1">
      <c r="A645" s="346"/>
      <c r="B645" s="281"/>
      <c r="C645" s="284"/>
      <c r="D645" s="192">
        <f t="shared" si="9"/>
        <v>640</v>
      </c>
      <c r="E645" s="205" t="s">
        <v>613</v>
      </c>
      <c r="F645" s="205" t="s">
        <v>307</v>
      </c>
      <c r="G645" s="210" t="s">
        <v>46</v>
      </c>
      <c r="H645" s="206"/>
      <c r="I645" s="206"/>
    </row>
    <row r="646" spans="1:9" ht="28.35" customHeight="1" thickBot="1">
      <c r="A646" s="347"/>
      <c r="B646" s="282"/>
      <c r="C646" s="285"/>
      <c r="D646" s="192">
        <f t="shared" si="9"/>
        <v>641</v>
      </c>
      <c r="E646" s="205" t="s">
        <v>614</v>
      </c>
      <c r="F646" s="205" t="s">
        <v>307</v>
      </c>
      <c r="G646" s="210" t="s">
        <v>46</v>
      </c>
      <c r="H646" s="178"/>
      <c r="I646" s="178"/>
    </row>
    <row r="647" spans="1:9" ht="18.75">
      <c r="A647" s="252"/>
      <c r="B647" s="187"/>
      <c r="C647" s="187"/>
      <c r="D647" s="187"/>
      <c r="E647" s="187"/>
      <c r="F647" s="187"/>
      <c r="G647" s="187"/>
      <c r="H647" s="178"/>
      <c r="I647" s="178"/>
    </row>
    <row r="648" spans="1:9" ht="18.75">
      <c r="A648" s="252"/>
      <c r="B648" s="187"/>
      <c r="C648" s="187"/>
      <c r="D648" s="187"/>
      <c r="E648" s="187"/>
      <c r="F648" s="187"/>
      <c r="G648" s="187"/>
      <c r="H648" s="178"/>
      <c r="I648" s="178"/>
    </row>
    <row r="649" spans="1:9" ht="18.75">
      <c r="A649" s="252"/>
      <c r="B649" s="187"/>
      <c r="C649" s="187"/>
      <c r="D649" s="187"/>
      <c r="E649" s="187"/>
      <c r="F649" s="187"/>
      <c r="G649" s="187"/>
      <c r="H649" s="178"/>
      <c r="I649" s="178"/>
    </row>
    <row r="650" spans="1:9" ht="18.75">
      <c r="A650" s="252"/>
      <c r="B650" s="187"/>
      <c r="C650" s="187"/>
      <c r="D650" s="187"/>
      <c r="E650" s="187"/>
      <c r="F650" s="187"/>
      <c r="G650" s="187"/>
      <c r="H650" s="178"/>
      <c r="I650" s="178"/>
    </row>
    <row r="651" spans="1:9" ht="18.75">
      <c r="A651" s="252"/>
      <c r="B651" s="187"/>
      <c r="C651" s="187"/>
      <c r="D651" s="187"/>
      <c r="E651" s="187"/>
      <c r="F651" s="187"/>
      <c r="G651" s="187"/>
      <c r="H651" s="178"/>
      <c r="I651" s="178"/>
    </row>
    <row r="652" spans="1:9" ht="18.75">
      <c r="A652" s="252"/>
      <c r="B652" s="187"/>
      <c r="C652" s="187"/>
      <c r="D652" s="187"/>
      <c r="E652" s="187"/>
      <c r="F652" s="187"/>
      <c r="G652" s="187"/>
      <c r="H652" s="178"/>
      <c r="I652" s="178"/>
    </row>
    <row r="653" spans="1:9" ht="18.75">
      <c r="A653" s="252"/>
      <c r="B653" s="187"/>
      <c r="C653" s="187"/>
      <c r="D653" s="187"/>
      <c r="E653" s="187"/>
      <c r="F653" s="187"/>
      <c r="G653" s="187"/>
      <c r="H653" s="178"/>
      <c r="I653" s="178"/>
    </row>
    <row r="654" spans="1:9" ht="18.75">
      <c r="A654" s="252"/>
      <c r="B654" s="187"/>
      <c r="C654" s="187"/>
      <c r="D654" s="187"/>
      <c r="E654" s="187"/>
      <c r="F654" s="187"/>
      <c r="G654" s="187"/>
      <c r="H654" s="178"/>
      <c r="I654" s="178"/>
    </row>
    <row r="655" spans="1:9" ht="18.75">
      <c r="A655" s="252"/>
      <c r="B655" s="187"/>
      <c r="C655" s="187"/>
      <c r="D655" s="187"/>
      <c r="E655" s="187"/>
      <c r="F655" s="187"/>
      <c r="G655" s="187"/>
      <c r="H655" s="178"/>
      <c r="I655" s="178"/>
    </row>
    <row r="656" spans="1:9" ht="18.75">
      <c r="A656" s="252"/>
      <c r="B656" s="187"/>
      <c r="C656" s="187"/>
      <c r="D656" s="187"/>
      <c r="E656" s="187"/>
      <c r="F656" s="187"/>
      <c r="G656" s="187"/>
      <c r="H656" s="178"/>
      <c r="I656" s="178"/>
    </row>
    <row r="657" spans="1:9" ht="18.75">
      <c r="A657" s="252"/>
      <c r="B657" s="187"/>
      <c r="C657" s="187"/>
      <c r="D657" s="187"/>
      <c r="E657" s="187"/>
      <c r="F657" s="187"/>
      <c r="G657" s="187"/>
      <c r="H657" s="178"/>
      <c r="I657" s="178"/>
    </row>
    <row r="658" spans="1:9" ht="18.75">
      <c r="A658" s="252"/>
      <c r="B658" s="187"/>
      <c r="C658" s="187"/>
      <c r="D658" s="187"/>
      <c r="E658" s="187"/>
      <c r="F658" s="187"/>
      <c r="G658" s="187"/>
      <c r="H658" s="178"/>
      <c r="I658" s="178"/>
    </row>
    <row r="659" spans="1:9" ht="18.75">
      <c r="A659" s="252"/>
      <c r="B659" s="187"/>
      <c r="C659" s="187"/>
      <c r="D659" s="187"/>
      <c r="E659" s="187"/>
      <c r="F659" s="187"/>
      <c r="G659" s="187"/>
      <c r="H659" s="178"/>
      <c r="I659" s="178"/>
    </row>
    <row r="660" spans="1:9" ht="18.75">
      <c r="A660" s="252"/>
      <c r="B660" s="187"/>
      <c r="C660" s="187"/>
      <c r="D660" s="187"/>
      <c r="E660" s="187"/>
      <c r="F660" s="187"/>
      <c r="G660" s="187"/>
      <c r="H660" s="178"/>
      <c r="I660" s="178"/>
    </row>
    <row r="661" spans="1:9" ht="18.75">
      <c r="A661" s="252"/>
      <c r="B661" s="187"/>
      <c r="C661" s="187"/>
      <c r="D661" s="187"/>
      <c r="E661" s="187"/>
      <c r="F661" s="187"/>
      <c r="G661" s="187"/>
      <c r="H661" s="178"/>
      <c r="I661" s="178"/>
    </row>
    <row r="662" spans="1:9" ht="18.75">
      <c r="A662" s="252"/>
      <c r="B662" s="187"/>
      <c r="C662" s="187"/>
      <c r="D662" s="187"/>
      <c r="E662" s="187"/>
      <c r="F662" s="187"/>
      <c r="G662" s="187"/>
      <c r="H662" s="178"/>
      <c r="I662" s="178"/>
    </row>
    <row r="663" spans="1:9" ht="18.75">
      <c r="A663" s="252"/>
      <c r="B663" s="187"/>
      <c r="C663" s="187"/>
      <c r="D663" s="187"/>
      <c r="E663" s="187"/>
      <c r="F663" s="187"/>
      <c r="G663" s="187"/>
      <c r="H663" s="178"/>
      <c r="I663" s="178"/>
    </row>
    <row r="664" spans="1:9" ht="18.75">
      <c r="A664" s="252"/>
      <c r="B664" s="187"/>
      <c r="C664" s="187"/>
      <c r="D664" s="187"/>
      <c r="E664" s="187"/>
      <c r="F664" s="187"/>
      <c r="G664" s="187"/>
      <c r="H664" s="178"/>
      <c r="I664" s="178"/>
    </row>
    <row r="665" spans="1:9" ht="18.75">
      <c r="A665" s="252"/>
      <c r="B665" s="187"/>
      <c r="C665" s="187"/>
      <c r="D665" s="187"/>
      <c r="E665" s="187"/>
      <c r="F665" s="187"/>
      <c r="G665" s="187"/>
      <c r="H665" s="178"/>
      <c r="I665" s="178"/>
    </row>
    <row r="666" spans="1:9" ht="18.75">
      <c r="A666" s="252"/>
      <c r="B666" s="187"/>
      <c r="C666" s="187"/>
      <c r="D666" s="187"/>
      <c r="E666" s="187"/>
      <c r="F666" s="187"/>
      <c r="G666" s="187"/>
      <c r="H666" s="178"/>
      <c r="I666" s="178"/>
    </row>
    <row r="667" spans="1:9" ht="18.75">
      <c r="A667" s="252"/>
      <c r="B667" s="187"/>
      <c r="C667" s="187"/>
      <c r="D667" s="187"/>
      <c r="E667" s="187"/>
      <c r="F667" s="187"/>
      <c r="G667" s="187"/>
      <c r="H667" s="178"/>
      <c r="I667" s="178"/>
    </row>
    <row r="668" spans="1:9" ht="18.75">
      <c r="A668" s="252"/>
      <c r="B668" s="187"/>
      <c r="C668" s="187"/>
      <c r="D668" s="187"/>
      <c r="E668" s="187"/>
      <c r="F668" s="187"/>
      <c r="G668" s="187"/>
      <c r="H668" s="178"/>
      <c r="I668" s="178"/>
    </row>
    <row r="669" spans="1:9" ht="18.75">
      <c r="A669" s="252"/>
      <c r="B669" s="187"/>
      <c r="C669" s="187"/>
      <c r="D669" s="187"/>
      <c r="E669" s="187"/>
      <c r="F669" s="187"/>
      <c r="G669" s="187"/>
      <c r="H669" s="178"/>
      <c r="I669" s="178"/>
    </row>
    <row r="670" spans="1:9" ht="18.75">
      <c r="A670" s="252"/>
      <c r="B670" s="187"/>
      <c r="C670" s="187"/>
      <c r="D670" s="187"/>
      <c r="E670" s="187"/>
      <c r="F670" s="187"/>
      <c r="G670" s="187"/>
      <c r="H670" s="178"/>
      <c r="I670" s="178"/>
    </row>
    <row r="671" spans="1:9" ht="18.75">
      <c r="A671" s="252"/>
      <c r="B671" s="187"/>
      <c r="C671" s="187"/>
      <c r="D671" s="187"/>
      <c r="E671" s="187"/>
      <c r="F671" s="187"/>
      <c r="G671" s="187"/>
      <c r="H671" s="178"/>
      <c r="I671" s="178"/>
    </row>
    <row r="672" spans="1:9" ht="18.75">
      <c r="A672" s="252"/>
      <c r="B672" s="187"/>
      <c r="C672" s="187"/>
      <c r="D672" s="187"/>
      <c r="E672" s="187"/>
      <c r="F672" s="187"/>
      <c r="G672" s="187"/>
      <c r="H672" s="178"/>
      <c r="I672" s="178"/>
    </row>
    <row r="673" spans="1:9" ht="18.75">
      <c r="A673" s="252"/>
      <c r="B673" s="187"/>
      <c r="C673" s="187"/>
      <c r="D673" s="187"/>
      <c r="E673" s="187"/>
      <c r="F673" s="187"/>
      <c r="G673" s="187"/>
      <c r="H673" s="178"/>
      <c r="I673" s="178"/>
    </row>
    <row r="674" spans="1:9" ht="18.75">
      <c r="A674" s="252"/>
      <c r="B674" s="187"/>
      <c r="C674" s="187"/>
      <c r="D674" s="187"/>
      <c r="E674" s="187"/>
      <c r="F674" s="187"/>
      <c r="G674" s="187"/>
      <c r="H674" s="178"/>
      <c r="I674" s="178"/>
    </row>
    <row r="675" spans="1:9" ht="18.75">
      <c r="A675" s="252"/>
      <c r="B675" s="187"/>
      <c r="C675" s="187"/>
      <c r="D675" s="187"/>
      <c r="E675" s="187"/>
      <c r="F675" s="187"/>
      <c r="G675" s="187"/>
      <c r="H675" s="178"/>
      <c r="I675" s="178"/>
    </row>
    <row r="676" spans="1:9" ht="18.75">
      <c r="A676" s="252"/>
      <c r="B676" s="187"/>
      <c r="C676" s="187"/>
      <c r="D676" s="187"/>
      <c r="E676" s="187"/>
      <c r="F676" s="187"/>
      <c r="G676" s="187"/>
      <c r="H676" s="178"/>
      <c r="I676" s="178"/>
    </row>
    <row r="677" spans="1:9" ht="18.75">
      <c r="A677" s="252"/>
      <c r="B677" s="187"/>
      <c r="C677" s="187"/>
      <c r="D677" s="187"/>
      <c r="E677" s="187"/>
      <c r="F677" s="187"/>
      <c r="G677" s="187"/>
      <c r="H677" s="178"/>
      <c r="I677" s="178"/>
    </row>
    <row r="678" spans="1:9" ht="18.75">
      <c r="A678" s="252"/>
      <c r="B678" s="187"/>
      <c r="C678" s="187"/>
      <c r="D678" s="187"/>
      <c r="E678" s="187"/>
      <c r="F678" s="187"/>
      <c r="G678" s="187"/>
      <c r="H678" s="178"/>
      <c r="I678" s="178"/>
    </row>
    <row r="679" spans="1:9" ht="18.75">
      <c r="A679" s="252"/>
      <c r="B679" s="187"/>
      <c r="C679" s="187"/>
      <c r="D679" s="187"/>
      <c r="E679" s="187"/>
      <c r="F679" s="187"/>
      <c r="G679" s="187"/>
      <c r="H679" s="178"/>
      <c r="I679" s="178"/>
    </row>
    <row r="680" spans="1:9" ht="18.75">
      <c r="A680" s="252"/>
      <c r="B680" s="187"/>
      <c r="C680" s="187"/>
      <c r="D680" s="187"/>
      <c r="E680" s="187"/>
      <c r="F680" s="187"/>
      <c r="G680" s="187"/>
      <c r="H680" s="178"/>
      <c r="I680" s="178"/>
    </row>
    <row r="681" spans="1:9" ht="18.75">
      <c r="A681" s="252"/>
      <c r="B681" s="187"/>
      <c r="C681" s="187"/>
      <c r="D681" s="187"/>
      <c r="E681" s="187"/>
      <c r="F681" s="187"/>
      <c r="G681" s="187"/>
      <c r="H681" s="178"/>
      <c r="I681" s="178"/>
    </row>
    <row r="682" spans="1:9" ht="18.75">
      <c r="A682" s="252"/>
      <c r="B682" s="187"/>
      <c r="C682" s="187"/>
      <c r="D682" s="187"/>
      <c r="E682" s="187"/>
      <c r="F682" s="187"/>
      <c r="G682" s="187"/>
      <c r="H682" s="178"/>
      <c r="I682" s="178"/>
    </row>
    <row r="683" spans="1:9" ht="18.75">
      <c r="A683" s="252"/>
      <c r="B683" s="187"/>
      <c r="C683" s="187"/>
      <c r="D683" s="187"/>
      <c r="E683" s="187"/>
      <c r="F683" s="187"/>
      <c r="G683" s="187"/>
      <c r="H683" s="178"/>
      <c r="I683" s="178"/>
    </row>
    <row r="684" spans="1:9" ht="18.75">
      <c r="A684" s="252"/>
      <c r="B684" s="187"/>
      <c r="C684" s="187"/>
      <c r="D684" s="187"/>
      <c r="E684" s="187"/>
      <c r="F684" s="187"/>
      <c r="G684" s="187"/>
      <c r="H684" s="178"/>
      <c r="I684" s="178"/>
    </row>
    <row r="685" spans="1:9" ht="18.75">
      <c r="A685" s="252"/>
      <c r="B685" s="187"/>
      <c r="C685" s="187"/>
      <c r="D685" s="187"/>
      <c r="E685" s="187"/>
      <c r="F685" s="187"/>
      <c r="G685" s="187"/>
      <c r="H685" s="178"/>
      <c r="I685" s="178"/>
    </row>
    <row r="686" spans="1:9" ht="18.75">
      <c r="A686" s="252"/>
      <c r="B686" s="187"/>
      <c r="C686" s="187"/>
      <c r="D686" s="187"/>
      <c r="E686" s="187"/>
      <c r="F686" s="187"/>
      <c r="G686" s="187"/>
      <c r="H686" s="178"/>
      <c r="I686" s="178"/>
    </row>
    <row r="687" spans="1:9" ht="18.75">
      <c r="A687" s="252"/>
      <c r="B687" s="187"/>
      <c r="C687" s="187"/>
      <c r="D687" s="187"/>
      <c r="E687" s="187"/>
      <c r="F687" s="187"/>
      <c r="G687" s="187"/>
      <c r="H687" s="178"/>
      <c r="I687" s="178"/>
    </row>
    <row r="688" spans="1:9" ht="18.75">
      <c r="A688" s="252"/>
      <c r="B688" s="187"/>
      <c r="C688" s="187"/>
      <c r="D688" s="187"/>
      <c r="E688" s="187"/>
      <c r="F688" s="187"/>
      <c r="G688" s="187"/>
      <c r="H688" s="178"/>
      <c r="I688" s="178"/>
    </row>
    <row r="689" spans="1:9" ht="18.75">
      <c r="A689" s="252"/>
      <c r="B689" s="187"/>
      <c r="C689" s="187"/>
      <c r="D689" s="187"/>
      <c r="E689" s="187"/>
      <c r="F689" s="187"/>
      <c r="G689" s="187"/>
      <c r="H689" s="178"/>
      <c r="I689" s="178"/>
    </row>
    <row r="690" spans="1:9" ht="18.75">
      <c r="A690" s="252"/>
      <c r="B690" s="187"/>
      <c r="C690" s="187"/>
      <c r="D690" s="187"/>
      <c r="E690" s="187"/>
      <c r="F690" s="187"/>
      <c r="G690" s="187"/>
      <c r="H690" s="178"/>
      <c r="I690" s="178"/>
    </row>
    <row r="691" spans="1:9" ht="18.75">
      <c r="A691" s="252"/>
      <c r="B691" s="187"/>
      <c r="C691" s="187"/>
      <c r="D691" s="187"/>
      <c r="E691" s="187"/>
      <c r="F691" s="187"/>
      <c r="G691" s="187"/>
      <c r="H691" s="178"/>
      <c r="I691" s="178"/>
    </row>
    <row r="692" spans="1:9" ht="18.75">
      <c r="A692" s="252"/>
      <c r="B692" s="187"/>
      <c r="C692" s="187"/>
      <c r="D692" s="187"/>
      <c r="E692" s="187"/>
      <c r="F692" s="187"/>
      <c r="G692" s="187"/>
      <c r="H692" s="178"/>
      <c r="I692" s="178"/>
    </row>
    <row r="693" spans="1:9" ht="18.75">
      <c r="A693" s="252"/>
      <c r="B693" s="187"/>
      <c r="C693" s="187"/>
      <c r="D693" s="187"/>
      <c r="E693" s="187"/>
      <c r="F693" s="187"/>
      <c r="G693" s="187"/>
      <c r="H693" s="178"/>
      <c r="I693" s="178"/>
    </row>
    <row r="694" spans="1:9" ht="18.75">
      <c r="A694" s="252"/>
      <c r="B694" s="187"/>
      <c r="C694" s="187"/>
      <c r="D694" s="187"/>
      <c r="E694" s="187"/>
      <c r="F694" s="187"/>
      <c r="G694" s="187"/>
      <c r="H694" s="178"/>
      <c r="I694" s="178"/>
    </row>
    <row r="695" spans="1:9" ht="18.75">
      <c r="A695" s="252"/>
      <c r="B695" s="187"/>
      <c r="C695" s="187"/>
      <c r="D695" s="187"/>
      <c r="E695" s="187"/>
      <c r="F695" s="187"/>
      <c r="G695" s="187"/>
      <c r="H695" s="178"/>
      <c r="I695" s="178"/>
    </row>
    <row r="696" spans="1:9" ht="18.75">
      <c r="A696" s="252"/>
      <c r="B696" s="187"/>
      <c r="C696" s="187"/>
      <c r="D696" s="187"/>
      <c r="E696" s="187"/>
      <c r="F696" s="187"/>
      <c r="G696" s="187"/>
      <c r="H696" s="178"/>
      <c r="I696" s="178"/>
    </row>
    <row r="697" spans="1:9" ht="18.75">
      <c r="A697" s="252"/>
      <c r="B697" s="187"/>
      <c r="C697" s="187"/>
      <c r="D697" s="187"/>
      <c r="E697" s="187"/>
      <c r="F697" s="187"/>
      <c r="G697" s="187"/>
      <c r="H697" s="178"/>
      <c r="I697" s="178"/>
    </row>
    <row r="698" spans="1:9" ht="18.75">
      <c r="A698" s="252"/>
      <c r="B698" s="187"/>
      <c r="C698" s="187"/>
      <c r="D698" s="187"/>
      <c r="E698" s="187"/>
      <c r="F698" s="187"/>
      <c r="G698" s="187"/>
      <c r="H698" s="178"/>
      <c r="I698" s="178"/>
    </row>
    <row r="699" spans="1:9" ht="18.75">
      <c r="A699" s="252"/>
      <c r="B699" s="187"/>
      <c r="C699" s="187"/>
      <c r="D699" s="187"/>
      <c r="E699" s="187"/>
      <c r="F699" s="187"/>
      <c r="G699" s="187"/>
      <c r="H699" s="178"/>
      <c r="I699" s="178"/>
    </row>
    <row r="700" spans="1:9" ht="18.75">
      <c r="A700" s="252"/>
      <c r="B700" s="187"/>
      <c r="C700" s="187"/>
      <c r="D700" s="187"/>
      <c r="E700" s="187"/>
      <c r="F700" s="187"/>
      <c r="G700" s="187"/>
      <c r="H700" s="178"/>
      <c r="I700" s="178"/>
    </row>
    <row r="701" spans="1:9" ht="18.75">
      <c r="A701" s="252"/>
      <c r="B701" s="187"/>
      <c r="C701" s="187"/>
      <c r="D701" s="187"/>
      <c r="E701" s="187"/>
      <c r="F701" s="187"/>
      <c r="G701" s="187"/>
      <c r="H701" s="178"/>
      <c r="I701" s="178"/>
    </row>
    <row r="702" spans="1:9" ht="18.75">
      <c r="A702" s="252"/>
      <c r="B702" s="187"/>
      <c r="C702" s="187"/>
      <c r="D702" s="187"/>
      <c r="E702" s="187"/>
      <c r="F702" s="187"/>
      <c r="G702" s="187"/>
      <c r="H702" s="178"/>
      <c r="I702" s="178"/>
    </row>
    <row r="703" spans="1:9" ht="18.75">
      <c r="A703" s="252"/>
      <c r="B703" s="187"/>
      <c r="C703" s="187"/>
      <c r="D703" s="187"/>
      <c r="E703" s="187"/>
      <c r="F703" s="187"/>
      <c r="G703" s="187"/>
      <c r="H703" s="178"/>
      <c r="I703" s="178"/>
    </row>
    <row r="704" spans="1:9" ht="18.75">
      <c r="A704" s="252"/>
      <c r="B704" s="187"/>
      <c r="C704" s="187"/>
      <c r="D704" s="187"/>
      <c r="E704" s="187"/>
      <c r="F704" s="187"/>
      <c r="G704" s="187"/>
      <c r="H704" s="178"/>
      <c r="I704" s="178"/>
    </row>
    <row r="705" spans="1:9" ht="18.75">
      <c r="A705" s="252"/>
      <c r="B705" s="187"/>
      <c r="C705" s="187"/>
      <c r="D705" s="187"/>
      <c r="E705" s="187"/>
      <c r="F705" s="187"/>
      <c r="G705" s="187"/>
      <c r="H705" s="178"/>
      <c r="I705" s="178"/>
    </row>
    <row r="706" spans="1:9" ht="18.75">
      <c r="A706" s="252"/>
      <c r="B706" s="187"/>
      <c r="C706" s="187"/>
      <c r="D706" s="187"/>
      <c r="E706" s="187"/>
      <c r="F706" s="187"/>
      <c r="G706" s="187"/>
      <c r="H706" s="178"/>
      <c r="I706" s="178"/>
    </row>
    <row r="707" spans="1:9" ht="18.75">
      <c r="A707" s="252"/>
      <c r="B707" s="187"/>
      <c r="C707" s="187"/>
      <c r="D707" s="187"/>
      <c r="E707" s="187"/>
      <c r="F707" s="187"/>
      <c r="G707" s="187"/>
      <c r="H707" s="178"/>
      <c r="I707" s="178"/>
    </row>
    <row r="708" spans="1:9" ht="18.75">
      <c r="A708" s="252"/>
      <c r="B708" s="187"/>
      <c r="C708" s="187"/>
      <c r="D708" s="187"/>
      <c r="E708" s="187"/>
      <c r="F708" s="187"/>
      <c r="G708" s="187"/>
      <c r="H708" s="178"/>
      <c r="I708" s="178"/>
    </row>
    <row r="709" spans="1:9" ht="18.75">
      <c r="A709" s="252"/>
      <c r="B709" s="187"/>
      <c r="C709" s="187"/>
      <c r="D709" s="187"/>
      <c r="E709" s="187"/>
      <c r="F709" s="187"/>
      <c r="G709" s="187"/>
      <c r="H709" s="178"/>
      <c r="I709" s="178"/>
    </row>
    <row r="710" spans="1:9" ht="18.75">
      <c r="A710" s="252"/>
      <c r="B710" s="187"/>
      <c r="C710" s="187"/>
      <c r="D710" s="187"/>
      <c r="E710" s="187"/>
      <c r="F710" s="187"/>
      <c r="G710" s="187"/>
      <c r="H710" s="178"/>
      <c r="I710" s="178"/>
    </row>
    <row r="711" spans="1:9" ht="18.75">
      <c r="A711" s="252"/>
      <c r="B711" s="187"/>
      <c r="C711" s="187"/>
      <c r="D711" s="187"/>
      <c r="E711" s="187"/>
      <c r="F711" s="187"/>
      <c r="G711" s="187"/>
      <c r="H711" s="178"/>
      <c r="I711" s="178"/>
    </row>
    <row r="712" spans="1:9" ht="18.75">
      <c r="A712" s="252"/>
      <c r="B712" s="187"/>
      <c r="C712" s="187"/>
      <c r="D712" s="187"/>
      <c r="E712" s="187"/>
      <c r="F712" s="187"/>
      <c r="G712" s="187"/>
      <c r="H712" s="178"/>
      <c r="I712" s="178"/>
    </row>
    <row r="713" spans="1:9" ht="18.75">
      <c r="A713" s="252"/>
      <c r="B713" s="187"/>
      <c r="C713" s="187"/>
      <c r="D713" s="187"/>
      <c r="E713" s="187"/>
      <c r="F713" s="187"/>
      <c r="G713" s="187"/>
      <c r="H713" s="178"/>
      <c r="I713" s="178"/>
    </row>
    <row r="714" spans="1:9" ht="18.75">
      <c r="A714" s="252"/>
      <c r="B714" s="187"/>
      <c r="C714" s="187"/>
      <c r="D714" s="187"/>
      <c r="E714" s="187"/>
      <c r="F714" s="187"/>
      <c r="G714" s="187"/>
      <c r="H714" s="178"/>
      <c r="I714" s="178"/>
    </row>
    <row r="715" spans="1:9" ht="18.75">
      <c r="A715" s="252"/>
      <c r="B715" s="187"/>
      <c r="C715" s="187"/>
      <c r="D715" s="187"/>
      <c r="E715" s="187"/>
      <c r="F715" s="187"/>
      <c r="G715" s="187"/>
      <c r="H715" s="178"/>
      <c r="I715" s="178"/>
    </row>
    <row r="716" spans="1:9" ht="18.75">
      <c r="A716" s="252"/>
      <c r="B716" s="187"/>
      <c r="C716" s="187"/>
      <c r="D716" s="187"/>
      <c r="E716" s="187"/>
      <c r="F716" s="187"/>
      <c r="G716" s="187"/>
      <c r="H716" s="178"/>
      <c r="I716" s="178"/>
    </row>
    <row r="717" spans="1:9" ht="18.75">
      <c r="A717" s="252"/>
      <c r="B717" s="187"/>
      <c r="C717" s="187"/>
      <c r="D717" s="187"/>
      <c r="E717" s="187"/>
      <c r="F717" s="187"/>
      <c r="G717" s="187"/>
      <c r="H717" s="178"/>
      <c r="I717" s="178"/>
    </row>
    <row r="718" spans="1:9" ht="18.75">
      <c r="A718" s="253"/>
      <c r="B718" s="178"/>
      <c r="C718" s="178"/>
      <c r="D718" s="178"/>
      <c r="E718" s="178"/>
      <c r="F718" s="178"/>
      <c r="G718" s="178"/>
      <c r="H718" s="178"/>
      <c r="I718" s="178"/>
    </row>
    <row r="719" spans="1:9" ht="18.75">
      <c r="A719" s="253"/>
      <c r="B719" s="178"/>
      <c r="C719" s="178"/>
      <c r="D719" s="178"/>
      <c r="E719" s="178"/>
      <c r="F719" s="178"/>
      <c r="G719" s="178"/>
      <c r="H719" s="178"/>
      <c r="I719" s="178"/>
    </row>
    <row r="720" spans="1:9" ht="18.75">
      <c r="A720" s="253"/>
      <c r="B720" s="178"/>
      <c r="C720" s="178"/>
      <c r="D720" s="178"/>
      <c r="E720" s="178"/>
      <c r="F720" s="178"/>
      <c r="G720" s="178"/>
      <c r="H720" s="178"/>
      <c r="I720" s="178"/>
    </row>
    <row r="721" spans="1:9" ht="18.75">
      <c r="A721" s="253"/>
      <c r="B721" s="178"/>
      <c r="C721" s="178"/>
      <c r="D721" s="178"/>
      <c r="E721" s="178"/>
      <c r="F721" s="178"/>
      <c r="G721" s="178"/>
      <c r="H721" s="178"/>
      <c r="I721" s="178"/>
    </row>
    <row r="722" spans="1:9" ht="18.75">
      <c r="A722" s="253"/>
      <c r="B722" s="178"/>
      <c r="C722" s="178"/>
      <c r="D722" s="178"/>
      <c r="E722" s="178"/>
      <c r="F722" s="178"/>
      <c r="G722" s="178"/>
      <c r="H722" s="178"/>
      <c r="I722" s="178"/>
    </row>
    <row r="723" spans="1:9" ht="18.75">
      <c r="A723" s="253"/>
      <c r="B723" s="178"/>
      <c r="C723" s="178"/>
      <c r="D723" s="178"/>
      <c r="E723" s="178"/>
      <c r="F723" s="178"/>
      <c r="G723" s="178"/>
      <c r="H723" s="178"/>
      <c r="I723" s="178"/>
    </row>
    <row r="724" spans="1:9" ht="18.75">
      <c r="A724" s="253"/>
      <c r="B724" s="178"/>
      <c r="C724" s="178"/>
      <c r="D724" s="178"/>
      <c r="E724" s="178"/>
      <c r="F724" s="178"/>
      <c r="G724" s="178"/>
      <c r="H724" s="178"/>
      <c r="I724" s="178"/>
    </row>
    <row r="725" spans="1:9" ht="18.75">
      <c r="A725" s="253"/>
      <c r="B725" s="178"/>
      <c r="C725" s="178"/>
      <c r="D725" s="178"/>
      <c r="E725" s="178"/>
      <c r="F725" s="178"/>
      <c r="G725" s="178"/>
      <c r="H725" s="178"/>
      <c r="I725" s="178"/>
    </row>
    <row r="726" spans="1:9" ht="18.75">
      <c r="A726" s="253"/>
      <c r="B726" s="178"/>
      <c r="C726" s="178"/>
      <c r="D726" s="178"/>
      <c r="E726" s="178"/>
      <c r="F726" s="178"/>
      <c r="G726" s="178"/>
      <c r="H726" s="178"/>
      <c r="I726" s="178"/>
    </row>
    <row r="727" spans="1:9" ht="18.75">
      <c r="A727" s="253"/>
      <c r="B727" s="178"/>
      <c r="C727" s="178"/>
      <c r="D727" s="178"/>
      <c r="E727" s="178"/>
      <c r="F727" s="178"/>
      <c r="G727" s="178"/>
      <c r="H727" s="178"/>
      <c r="I727" s="178"/>
    </row>
    <row r="728" spans="1:9" ht="18.75">
      <c r="A728" s="253"/>
      <c r="B728" s="178"/>
      <c r="C728" s="178"/>
      <c r="D728" s="178"/>
      <c r="E728" s="178"/>
      <c r="F728" s="178"/>
      <c r="G728" s="178"/>
      <c r="H728" s="178"/>
      <c r="I728" s="178"/>
    </row>
    <row r="729" spans="1:9" ht="18.75">
      <c r="A729" s="253"/>
      <c r="B729" s="178"/>
      <c r="C729" s="178"/>
      <c r="D729" s="178"/>
      <c r="E729" s="178"/>
      <c r="F729" s="178"/>
      <c r="G729" s="178"/>
      <c r="H729" s="178"/>
      <c r="I729" s="178"/>
    </row>
    <row r="730" spans="1:9" ht="18.75">
      <c r="A730" s="253"/>
      <c r="B730" s="178"/>
      <c r="C730" s="178"/>
      <c r="D730" s="178"/>
      <c r="E730" s="178"/>
      <c r="F730" s="178"/>
      <c r="G730" s="178"/>
      <c r="H730" s="178"/>
      <c r="I730" s="178"/>
    </row>
    <row r="731" spans="1:9" ht="18.75">
      <c r="A731" s="253"/>
      <c r="B731" s="178"/>
      <c r="C731" s="178"/>
      <c r="D731" s="178"/>
      <c r="E731" s="178"/>
      <c r="F731" s="178"/>
      <c r="G731" s="178"/>
      <c r="H731" s="178"/>
      <c r="I731" s="178"/>
    </row>
    <row r="732" spans="1:9" ht="18.75">
      <c r="A732" s="253"/>
      <c r="B732" s="178"/>
      <c r="C732" s="178"/>
      <c r="D732" s="178"/>
      <c r="E732" s="178"/>
      <c r="F732" s="178"/>
      <c r="G732" s="178"/>
      <c r="H732" s="178"/>
      <c r="I732" s="178"/>
    </row>
    <row r="733" spans="1:9" ht="18.75">
      <c r="A733" s="253"/>
      <c r="B733" s="178"/>
      <c r="C733" s="178"/>
      <c r="D733" s="178"/>
      <c r="E733" s="178"/>
      <c r="F733" s="178"/>
      <c r="G733" s="178"/>
      <c r="H733" s="178"/>
      <c r="I733" s="178"/>
    </row>
    <row r="734" spans="1:9" ht="18.75">
      <c r="A734" s="253"/>
      <c r="B734" s="178"/>
      <c r="C734" s="178"/>
      <c r="D734" s="178"/>
      <c r="E734" s="178"/>
      <c r="F734" s="178"/>
      <c r="G734" s="178"/>
      <c r="H734" s="178"/>
      <c r="I734" s="178"/>
    </row>
    <row r="735" spans="1:9" ht="18.75">
      <c r="A735" s="253"/>
      <c r="B735" s="178"/>
      <c r="C735" s="178"/>
      <c r="D735" s="178"/>
      <c r="E735" s="178"/>
      <c r="F735" s="178"/>
      <c r="G735" s="178"/>
      <c r="H735" s="178"/>
      <c r="I735" s="178"/>
    </row>
    <row r="736" spans="1:9" ht="18.75">
      <c r="A736" s="253"/>
      <c r="B736" s="178"/>
      <c r="C736" s="178"/>
      <c r="D736" s="178"/>
      <c r="E736" s="178"/>
      <c r="F736" s="178"/>
      <c r="G736" s="178"/>
      <c r="H736" s="178"/>
      <c r="I736" s="178"/>
    </row>
    <row r="737" spans="1:9" ht="18.75">
      <c r="A737" s="253"/>
      <c r="B737" s="178"/>
      <c r="C737" s="178"/>
      <c r="D737" s="178"/>
      <c r="E737" s="178"/>
      <c r="F737" s="178"/>
      <c r="G737" s="178"/>
      <c r="H737" s="178"/>
      <c r="I737" s="178"/>
    </row>
    <row r="738" spans="1:9" ht="18.75">
      <c r="A738" s="253"/>
      <c r="B738" s="178"/>
      <c r="C738" s="178"/>
      <c r="D738" s="178"/>
      <c r="E738" s="178"/>
      <c r="F738" s="178"/>
      <c r="G738" s="178"/>
      <c r="H738" s="178"/>
      <c r="I738" s="178"/>
    </row>
    <row r="739" spans="1:9" ht="18.75">
      <c r="A739" s="253"/>
      <c r="B739" s="178"/>
      <c r="C739" s="178"/>
      <c r="D739" s="178"/>
      <c r="E739" s="178"/>
      <c r="F739" s="178"/>
      <c r="G739" s="178"/>
      <c r="H739" s="178"/>
      <c r="I739" s="178"/>
    </row>
    <row r="740" spans="1:9" ht="18.75">
      <c r="A740" s="253"/>
      <c r="B740" s="178"/>
      <c r="C740" s="178"/>
      <c r="D740" s="178"/>
      <c r="E740" s="178"/>
      <c r="F740" s="178"/>
      <c r="G740" s="178"/>
      <c r="H740" s="178"/>
      <c r="I740" s="178"/>
    </row>
    <row r="741" spans="1:9" ht="18.75">
      <c r="A741" s="253"/>
      <c r="B741" s="178"/>
      <c r="C741" s="178"/>
      <c r="D741" s="178"/>
      <c r="E741" s="178"/>
      <c r="F741" s="178"/>
      <c r="G741" s="178"/>
      <c r="H741" s="178"/>
      <c r="I741" s="178"/>
    </row>
    <row r="742" spans="1:9" ht="18.75">
      <c r="A742" s="253"/>
      <c r="B742" s="178"/>
      <c r="C742" s="178"/>
      <c r="D742" s="178"/>
      <c r="E742" s="178"/>
      <c r="F742" s="178"/>
      <c r="G742" s="178"/>
      <c r="H742" s="178"/>
      <c r="I742" s="178"/>
    </row>
    <row r="743" spans="1:9" ht="18.75">
      <c r="A743" s="253"/>
      <c r="B743" s="178"/>
      <c r="C743" s="178"/>
      <c r="D743" s="178"/>
      <c r="E743" s="178"/>
      <c r="F743" s="178"/>
      <c r="G743" s="178"/>
      <c r="H743" s="178"/>
      <c r="I743" s="178"/>
    </row>
    <row r="744" spans="1:9" ht="18.75">
      <c r="A744" s="253"/>
      <c r="B744" s="178"/>
      <c r="C744" s="178"/>
      <c r="D744" s="178"/>
      <c r="E744" s="178"/>
      <c r="F744" s="178"/>
      <c r="G744" s="178"/>
      <c r="H744" s="178"/>
      <c r="I744" s="178"/>
    </row>
    <row r="745" spans="1:9" ht="18.75">
      <c r="A745" s="253"/>
      <c r="B745" s="178"/>
      <c r="C745" s="178"/>
      <c r="D745" s="178"/>
      <c r="E745" s="178"/>
      <c r="F745" s="178"/>
      <c r="G745" s="178"/>
      <c r="H745" s="178"/>
      <c r="I745" s="178"/>
    </row>
    <row r="746" spans="1:9" ht="18.75">
      <c r="A746" s="253"/>
      <c r="B746" s="178"/>
      <c r="C746" s="178"/>
      <c r="D746" s="178"/>
      <c r="E746" s="178"/>
      <c r="F746" s="178"/>
      <c r="G746" s="178"/>
      <c r="H746" s="178"/>
      <c r="I746" s="178"/>
    </row>
    <row r="747" spans="1:9" ht="18.75">
      <c r="A747" s="253"/>
      <c r="B747" s="178"/>
      <c r="C747" s="178"/>
      <c r="D747" s="178"/>
      <c r="E747" s="178"/>
      <c r="F747" s="178"/>
      <c r="G747" s="178"/>
      <c r="H747" s="178"/>
      <c r="I747" s="178"/>
    </row>
    <row r="748" spans="1:9" ht="18.75">
      <c r="A748" s="253"/>
      <c r="B748" s="178"/>
      <c r="C748" s="178"/>
      <c r="D748" s="178"/>
      <c r="E748" s="178"/>
      <c r="F748" s="178"/>
      <c r="G748" s="178"/>
      <c r="H748" s="178"/>
      <c r="I748" s="178"/>
    </row>
    <row r="749" spans="1:9" ht="18.75">
      <c r="A749" s="253"/>
      <c r="B749" s="178"/>
      <c r="C749" s="178"/>
      <c r="D749" s="178"/>
      <c r="E749" s="178"/>
      <c r="F749" s="178"/>
      <c r="G749" s="178"/>
      <c r="H749" s="178"/>
      <c r="I749" s="178"/>
    </row>
    <row r="750" spans="1:9" ht="18.75">
      <c r="A750" s="253"/>
      <c r="B750" s="178"/>
      <c r="C750" s="178"/>
      <c r="D750" s="178"/>
      <c r="E750" s="178"/>
      <c r="F750" s="178"/>
      <c r="G750" s="178"/>
      <c r="H750" s="178"/>
      <c r="I750" s="178"/>
    </row>
    <row r="751" spans="1:9" ht="18.75">
      <c r="A751" s="253"/>
      <c r="B751" s="178"/>
      <c r="C751" s="178"/>
      <c r="D751" s="178"/>
      <c r="E751" s="178"/>
      <c r="F751" s="178"/>
      <c r="G751" s="178"/>
      <c r="H751" s="178"/>
      <c r="I751" s="178"/>
    </row>
    <row r="752" spans="1:9" ht="18.75">
      <c r="A752" s="253"/>
      <c r="B752" s="178"/>
      <c r="C752" s="178"/>
      <c r="D752" s="178"/>
      <c r="E752" s="178"/>
      <c r="F752" s="178"/>
      <c r="G752" s="178"/>
      <c r="H752" s="178"/>
      <c r="I752" s="178"/>
    </row>
    <row r="753" spans="1:9" ht="18.75">
      <c r="A753" s="253"/>
      <c r="B753" s="178"/>
      <c r="C753" s="178"/>
      <c r="D753" s="178"/>
      <c r="E753" s="178"/>
      <c r="F753" s="178"/>
      <c r="G753" s="178"/>
      <c r="H753" s="178"/>
      <c r="I753" s="178"/>
    </row>
    <row r="754" spans="1:9" ht="18.75">
      <c r="A754" s="253"/>
      <c r="B754" s="178"/>
      <c r="C754" s="178"/>
      <c r="D754" s="178"/>
      <c r="E754" s="178"/>
      <c r="F754" s="178"/>
      <c r="G754" s="178"/>
      <c r="H754" s="178"/>
      <c r="I754" s="178"/>
    </row>
    <row r="755" spans="1:9" ht="18.75">
      <c r="A755" s="253"/>
      <c r="B755" s="178"/>
      <c r="C755" s="178"/>
      <c r="D755" s="178"/>
      <c r="E755" s="178"/>
      <c r="F755" s="178"/>
      <c r="G755" s="178"/>
      <c r="H755" s="178"/>
      <c r="I755" s="178"/>
    </row>
    <row r="756" spans="1:9" ht="18.75">
      <c r="A756" s="253"/>
      <c r="B756" s="178"/>
      <c r="C756" s="178"/>
      <c r="D756" s="178"/>
      <c r="E756" s="178"/>
      <c r="F756" s="178"/>
      <c r="G756" s="178"/>
      <c r="H756" s="178"/>
      <c r="I756" s="178"/>
    </row>
    <row r="757" spans="1:9" ht="18.75">
      <c r="A757" s="253"/>
      <c r="B757" s="178"/>
      <c r="C757" s="178"/>
      <c r="D757" s="178"/>
      <c r="E757" s="178"/>
      <c r="F757" s="178"/>
      <c r="G757" s="178"/>
      <c r="H757" s="178"/>
      <c r="I757" s="178"/>
    </row>
    <row r="758" spans="1:9" ht="18.75">
      <c r="A758" s="253"/>
      <c r="B758" s="178"/>
      <c r="C758" s="178"/>
      <c r="D758" s="178"/>
      <c r="E758" s="178"/>
      <c r="F758" s="178"/>
      <c r="G758" s="178"/>
      <c r="H758" s="178"/>
      <c r="I758" s="178"/>
    </row>
    <row r="759" spans="1:9" ht="18.75">
      <c r="A759" s="253"/>
      <c r="B759" s="178"/>
      <c r="C759" s="178"/>
      <c r="D759" s="178"/>
      <c r="E759" s="178"/>
      <c r="F759" s="178"/>
      <c r="G759" s="178"/>
      <c r="H759" s="178"/>
      <c r="I759" s="178"/>
    </row>
    <row r="760" spans="1:9" ht="18.75">
      <c r="A760" s="253"/>
      <c r="B760" s="178"/>
      <c r="C760" s="178"/>
      <c r="D760" s="178"/>
      <c r="E760" s="178"/>
      <c r="F760" s="178"/>
      <c r="G760" s="178"/>
      <c r="H760" s="178"/>
      <c r="I760" s="178"/>
    </row>
    <row r="761" spans="1:9" ht="18.75">
      <c r="A761" s="253"/>
      <c r="B761" s="178"/>
      <c r="C761" s="178"/>
      <c r="D761" s="178"/>
      <c r="E761" s="178"/>
      <c r="F761" s="178"/>
      <c r="G761" s="178"/>
      <c r="H761" s="178"/>
      <c r="I761" s="178"/>
    </row>
    <row r="762" spans="1:9" ht="18.75">
      <c r="A762" s="253"/>
      <c r="B762" s="178"/>
      <c r="C762" s="178"/>
      <c r="D762" s="178"/>
      <c r="E762" s="178"/>
      <c r="F762" s="178"/>
      <c r="G762" s="178"/>
      <c r="H762" s="178"/>
      <c r="I762" s="178"/>
    </row>
    <row r="763" spans="1:9" ht="18.75">
      <c r="A763" s="253"/>
      <c r="B763" s="178"/>
      <c r="C763" s="178"/>
      <c r="D763" s="178"/>
      <c r="E763" s="178"/>
      <c r="F763" s="178"/>
      <c r="G763" s="178"/>
      <c r="H763" s="178"/>
      <c r="I763" s="178"/>
    </row>
    <row r="764" spans="1:9" ht="18.75">
      <c r="A764" s="253"/>
      <c r="B764" s="178"/>
      <c r="C764" s="178"/>
      <c r="D764" s="178"/>
      <c r="E764" s="178"/>
      <c r="F764" s="178"/>
      <c r="G764" s="178"/>
      <c r="H764" s="178"/>
      <c r="I764" s="178"/>
    </row>
    <row r="765" spans="1:9" ht="18.75">
      <c r="A765" s="253"/>
      <c r="B765" s="178"/>
      <c r="C765" s="178"/>
      <c r="D765" s="178"/>
      <c r="E765" s="178"/>
      <c r="F765" s="178"/>
      <c r="G765" s="178"/>
      <c r="H765" s="178"/>
      <c r="I765" s="178"/>
    </row>
    <row r="766" spans="1:9" ht="18.75">
      <c r="A766" s="253"/>
      <c r="B766" s="178"/>
      <c r="C766" s="178"/>
      <c r="D766" s="178"/>
      <c r="E766" s="178"/>
      <c r="F766" s="178"/>
      <c r="G766" s="178"/>
      <c r="H766" s="178"/>
      <c r="I766" s="178"/>
    </row>
    <row r="767" spans="1:9" ht="18.75">
      <c r="A767" s="253"/>
      <c r="B767" s="178"/>
      <c r="C767" s="178"/>
      <c r="D767" s="178"/>
      <c r="E767" s="178"/>
      <c r="F767" s="178"/>
      <c r="G767" s="178"/>
      <c r="H767" s="178"/>
      <c r="I767" s="178"/>
    </row>
    <row r="768" spans="1:9" ht="18.75">
      <c r="A768" s="253"/>
      <c r="B768" s="178"/>
      <c r="C768" s="178"/>
      <c r="D768" s="178"/>
      <c r="E768" s="178"/>
      <c r="F768" s="178"/>
      <c r="G768" s="178"/>
      <c r="H768" s="178"/>
      <c r="I768" s="178"/>
    </row>
    <row r="769" spans="1:9" ht="18.75">
      <c r="A769" s="253"/>
      <c r="B769" s="178"/>
      <c r="C769" s="178"/>
      <c r="D769" s="178"/>
      <c r="E769" s="178"/>
      <c r="F769" s="178"/>
      <c r="G769" s="178"/>
      <c r="H769" s="178"/>
      <c r="I769" s="178"/>
    </row>
    <row r="770" spans="1:9" ht="18.75">
      <c r="A770" s="253"/>
      <c r="B770" s="178"/>
      <c r="C770" s="178"/>
      <c r="D770" s="178"/>
      <c r="E770" s="178"/>
      <c r="F770" s="178"/>
      <c r="G770" s="178"/>
      <c r="H770" s="178"/>
      <c r="I770" s="178"/>
    </row>
    <row r="771" spans="1:9" ht="18.75">
      <c r="A771" s="253"/>
      <c r="B771" s="178"/>
      <c r="C771" s="178"/>
      <c r="D771" s="178"/>
      <c r="E771" s="178"/>
      <c r="F771" s="178"/>
      <c r="G771" s="178"/>
      <c r="H771" s="178"/>
      <c r="I771" s="178"/>
    </row>
    <row r="772" spans="1:9" ht="18.75">
      <c r="A772" s="253"/>
      <c r="B772" s="178"/>
      <c r="C772" s="178"/>
      <c r="D772" s="178"/>
      <c r="E772" s="178"/>
      <c r="F772" s="178"/>
      <c r="G772" s="178"/>
      <c r="H772" s="178"/>
      <c r="I772" s="178"/>
    </row>
    <row r="773" spans="1:9" ht="18.75">
      <c r="A773" s="253"/>
      <c r="B773" s="178"/>
      <c r="C773" s="178"/>
      <c r="D773" s="178"/>
      <c r="E773" s="178"/>
      <c r="F773" s="178"/>
      <c r="G773" s="178"/>
      <c r="H773" s="178"/>
      <c r="I773" s="178"/>
    </row>
    <row r="774" spans="1:9" ht="18.75">
      <c r="A774" s="253"/>
      <c r="B774" s="178"/>
      <c r="C774" s="178"/>
      <c r="D774" s="178"/>
      <c r="E774" s="178"/>
      <c r="F774" s="178"/>
      <c r="G774" s="178"/>
      <c r="H774" s="178"/>
      <c r="I774" s="178"/>
    </row>
    <row r="775" spans="1:9" ht="18.75">
      <c r="A775" s="253"/>
      <c r="B775" s="178"/>
      <c r="C775" s="178"/>
      <c r="D775" s="178"/>
      <c r="E775" s="178"/>
      <c r="F775" s="178"/>
      <c r="G775" s="178"/>
      <c r="H775" s="178"/>
      <c r="I775" s="178"/>
    </row>
    <row r="776" spans="1:9" ht="18.75">
      <c r="A776" s="253"/>
      <c r="B776" s="178"/>
      <c r="C776" s="178"/>
      <c r="D776" s="178"/>
      <c r="E776" s="178"/>
      <c r="F776" s="178"/>
      <c r="G776" s="178"/>
      <c r="H776" s="178"/>
      <c r="I776" s="178"/>
    </row>
    <row r="777" spans="1:9" ht="18.75">
      <c r="A777" s="253"/>
      <c r="B777" s="178"/>
      <c r="C777" s="178"/>
      <c r="D777" s="178"/>
      <c r="E777" s="178"/>
      <c r="F777" s="178"/>
      <c r="G777" s="178"/>
      <c r="H777" s="178"/>
      <c r="I777" s="178"/>
    </row>
    <row r="778" spans="1:9" ht="18.75">
      <c r="A778" s="253"/>
      <c r="B778" s="178"/>
      <c r="C778" s="178"/>
      <c r="D778" s="178"/>
      <c r="E778" s="178"/>
      <c r="F778" s="178"/>
      <c r="G778" s="178"/>
      <c r="H778" s="178"/>
      <c r="I778" s="178"/>
    </row>
    <row r="779" spans="1:9" ht="18.75">
      <c r="A779" s="253"/>
      <c r="B779" s="178"/>
      <c r="C779" s="178"/>
      <c r="D779" s="178"/>
      <c r="E779" s="178"/>
      <c r="F779" s="178"/>
      <c r="G779" s="178"/>
      <c r="H779" s="178"/>
      <c r="I779" s="178"/>
    </row>
    <row r="780" spans="1:9" ht="18.75">
      <c r="A780" s="253"/>
      <c r="B780" s="178"/>
      <c r="C780" s="178"/>
      <c r="D780" s="178"/>
      <c r="E780" s="178"/>
      <c r="F780" s="178"/>
      <c r="G780" s="178"/>
      <c r="H780" s="178"/>
      <c r="I780" s="178"/>
    </row>
    <row r="781" spans="1:9" ht="18.75">
      <c r="A781" s="253"/>
      <c r="B781" s="178"/>
      <c r="C781" s="178"/>
      <c r="D781" s="178"/>
      <c r="E781" s="178"/>
      <c r="F781" s="178"/>
      <c r="G781" s="178"/>
      <c r="H781" s="178"/>
      <c r="I781" s="178"/>
    </row>
    <row r="782" spans="1:9" ht="18.75">
      <c r="A782" s="253"/>
      <c r="B782" s="178"/>
      <c r="C782" s="178"/>
      <c r="D782" s="178"/>
      <c r="E782" s="178"/>
      <c r="F782" s="178"/>
      <c r="G782" s="178"/>
      <c r="H782" s="178"/>
      <c r="I782" s="178"/>
    </row>
    <row r="783" spans="1:9" ht="18.75">
      <c r="A783" s="253"/>
      <c r="B783" s="178"/>
      <c r="C783" s="178"/>
      <c r="D783" s="178"/>
      <c r="E783" s="178"/>
      <c r="F783" s="178"/>
      <c r="G783" s="178"/>
      <c r="H783" s="178"/>
      <c r="I783" s="178"/>
    </row>
    <row r="784" spans="1:9" ht="18.75">
      <c r="A784" s="253"/>
      <c r="B784" s="178"/>
      <c r="C784" s="178"/>
      <c r="D784" s="178"/>
      <c r="E784" s="178"/>
      <c r="F784" s="178"/>
      <c r="G784" s="178"/>
      <c r="H784" s="178"/>
      <c r="I784" s="178"/>
    </row>
    <row r="785" spans="1:9" ht="18.75">
      <c r="A785" s="253"/>
      <c r="B785" s="178"/>
      <c r="C785" s="178"/>
      <c r="D785" s="178"/>
      <c r="E785" s="178"/>
      <c r="F785" s="178"/>
      <c r="G785" s="178"/>
      <c r="H785" s="178"/>
      <c r="I785" s="178"/>
    </row>
    <row r="786" spans="1:9" ht="18.75">
      <c r="A786" s="253"/>
      <c r="B786" s="178"/>
      <c r="C786" s="178"/>
      <c r="D786" s="178"/>
      <c r="E786" s="178"/>
      <c r="F786" s="178"/>
      <c r="G786" s="178"/>
      <c r="H786" s="178"/>
      <c r="I786" s="178"/>
    </row>
    <row r="787" spans="1:9" ht="18.75">
      <c r="A787" s="253"/>
      <c r="B787" s="178"/>
      <c r="C787" s="178"/>
      <c r="D787" s="178"/>
      <c r="E787" s="178"/>
      <c r="F787" s="178"/>
      <c r="G787" s="178"/>
      <c r="H787" s="178"/>
      <c r="I787" s="178"/>
    </row>
    <row r="788" spans="1:9" ht="18.75">
      <c r="A788" s="253"/>
      <c r="B788" s="178"/>
      <c r="C788" s="178"/>
      <c r="D788" s="178"/>
      <c r="E788" s="178"/>
      <c r="F788" s="178"/>
      <c r="G788" s="178"/>
      <c r="H788" s="178"/>
      <c r="I788" s="178"/>
    </row>
    <row r="789" spans="1:9" ht="18.75">
      <c r="A789" s="253"/>
      <c r="B789" s="178"/>
      <c r="C789" s="178"/>
      <c r="D789" s="178"/>
      <c r="E789" s="178"/>
      <c r="F789" s="178"/>
      <c r="G789" s="178"/>
      <c r="H789" s="178"/>
      <c r="I789" s="178"/>
    </row>
    <row r="790" spans="1:9" ht="18.75">
      <c r="A790" s="253"/>
      <c r="B790" s="178"/>
      <c r="C790" s="178"/>
      <c r="D790" s="178"/>
      <c r="E790" s="178"/>
      <c r="F790" s="178"/>
      <c r="G790" s="178"/>
      <c r="H790" s="178"/>
      <c r="I790" s="178"/>
    </row>
    <row r="791" spans="1:9" ht="18.75">
      <c r="A791" s="253"/>
      <c r="B791" s="178"/>
      <c r="C791" s="178"/>
      <c r="D791" s="178"/>
      <c r="E791" s="178"/>
      <c r="F791" s="178"/>
      <c r="G791" s="178"/>
      <c r="H791" s="178"/>
      <c r="I791" s="178"/>
    </row>
    <row r="792" spans="1:9" ht="18.75">
      <c r="A792" s="253"/>
      <c r="B792" s="178"/>
      <c r="C792" s="178"/>
      <c r="D792" s="178"/>
      <c r="E792" s="178"/>
      <c r="F792" s="178"/>
      <c r="G792" s="178"/>
      <c r="H792" s="178"/>
      <c r="I792" s="178"/>
    </row>
    <row r="793" spans="1:9" ht="18.75">
      <c r="A793" s="253"/>
      <c r="B793" s="178"/>
      <c r="C793" s="178"/>
      <c r="D793" s="178"/>
      <c r="E793" s="178"/>
      <c r="F793" s="178"/>
      <c r="G793" s="178"/>
      <c r="H793" s="178"/>
      <c r="I793" s="178"/>
    </row>
    <row r="794" spans="1:9" ht="18.75">
      <c r="A794" s="253"/>
      <c r="B794" s="178"/>
      <c r="C794" s="178"/>
      <c r="D794" s="178"/>
      <c r="E794" s="178"/>
      <c r="F794" s="178"/>
      <c r="G794" s="178"/>
      <c r="H794" s="178"/>
      <c r="I794" s="178"/>
    </row>
    <row r="795" spans="1:9" ht="18.75">
      <c r="A795" s="253"/>
      <c r="B795" s="178"/>
      <c r="C795" s="178"/>
      <c r="D795" s="178"/>
      <c r="E795" s="178"/>
      <c r="F795" s="178"/>
      <c r="G795" s="178"/>
      <c r="H795" s="178"/>
      <c r="I795" s="178"/>
    </row>
    <row r="796" spans="1:9" ht="18.75">
      <c r="A796" s="253"/>
      <c r="B796" s="178"/>
      <c r="C796" s="178"/>
      <c r="D796" s="178"/>
      <c r="E796" s="178"/>
      <c r="F796" s="178"/>
      <c r="G796" s="178"/>
      <c r="H796" s="178"/>
      <c r="I796" s="178"/>
    </row>
    <row r="797" spans="1:9" ht="18.75">
      <c r="A797" s="253"/>
      <c r="B797" s="178"/>
      <c r="C797" s="178"/>
      <c r="D797" s="178"/>
      <c r="E797" s="178"/>
      <c r="F797" s="178"/>
      <c r="G797" s="178"/>
      <c r="H797" s="178"/>
      <c r="I797" s="178"/>
    </row>
    <row r="798" spans="1:9" ht="18.75">
      <c r="A798" s="253"/>
      <c r="B798" s="178"/>
      <c r="C798" s="178"/>
      <c r="D798" s="178"/>
      <c r="E798" s="178"/>
      <c r="F798" s="178"/>
      <c r="G798" s="178"/>
      <c r="H798" s="178"/>
      <c r="I798" s="178"/>
    </row>
    <row r="799" spans="1:9" ht="18.75">
      <c r="A799" s="253"/>
      <c r="B799" s="178"/>
      <c r="C799" s="178"/>
      <c r="D799" s="178"/>
      <c r="E799" s="178"/>
      <c r="F799" s="178"/>
      <c r="G799" s="178"/>
      <c r="H799" s="178"/>
      <c r="I799" s="178"/>
    </row>
    <row r="800" spans="1:9" ht="18.75">
      <c r="A800" s="253"/>
      <c r="B800" s="178"/>
      <c r="C800" s="178"/>
      <c r="D800" s="178"/>
      <c r="E800" s="178"/>
      <c r="F800" s="178"/>
      <c r="G800" s="178"/>
      <c r="H800" s="178"/>
      <c r="I800" s="178"/>
    </row>
    <row r="801" spans="1:9" ht="18.75">
      <c r="A801" s="253"/>
      <c r="B801" s="178"/>
      <c r="C801" s="178"/>
      <c r="D801" s="178"/>
      <c r="E801" s="178"/>
      <c r="F801" s="178"/>
      <c r="G801" s="178"/>
      <c r="H801" s="178"/>
      <c r="I801" s="178"/>
    </row>
    <row r="802" spans="1:9" ht="18.75">
      <c r="A802" s="253"/>
      <c r="B802" s="178"/>
      <c r="C802" s="178"/>
      <c r="D802" s="178"/>
      <c r="E802" s="178"/>
      <c r="F802" s="178"/>
      <c r="G802" s="178"/>
      <c r="H802" s="178"/>
      <c r="I802" s="178"/>
    </row>
    <row r="803" spans="1:9" ht="18.75">
      <c r="A803" s="253"/>
      <c r="B803" s="178"/>
      <c r="C803" s="178"/>
      <c r="D803" s="178"/>
      <c r="E803" s="178"/>
      <c r="F803" s="178"/>
      <c r="G803" s="178"/>
      <c r="H803" s="178"/>
      <c r="I803" s="178"/>
    </row>
    <row r="804" spans="1:9" ht="18.75">
      <c r="A804" s="253"/>
      <c r="B804" s="178"/>
      <c r="C804" s="178"/>
      <c r="D804" s="178"/>
      <c r="E804" s="178"/>
      <c r="F804" s="178"/>
      <c r="G804" s="178"/>
      <c r="H804" s="178"/>
      <c r="I804" s="178"/>
    </row>
    <row r="805" spans="1:9" ht="18.75">
      <c r="A805" s="253"/>
      <c r="B805" s="178"/>
      <c r="C805" s="178"/>
      <c r="D805" s="178"/>
      <c r="E805" s="178"/>
      <c r="F805" s="178"/>
      <c r="G805" s="178"/>
      <c r="H805" s="178"/>
      <c r="I805" s="178"/>
    </row>
    <row r="806" spans="1:9" ht="18.75">
      <c r="A806" s="253"/>
      <c r="B806" s="178"/>
      <c r="C806" s="178"/>
      <c r="D806" s="178"/>
      <c r="E806" s="178"/>
      <c r="F806" s="178"/>
      <c r="G806" s="178"/>
      <c r="H806" s="178"/>
      <c r="I806" s="178"/>
    </row>
    <row r="807" spans="1:9" ht="18.75">
      <c r="A807" s="253"/>
      <c r="B807" s="178"/>
      <c r="C807" s="178"/>
      <c r="D807" s="178"/>
      <c r="E807" s="178"/>
      <c r="F807" s="178"/>
      <c r="G807" s="178"/>
      <c r="H807" s="178"/>
      <c r="I807" s="178"/>
    </row>
    <row r="808" spans="1:9" ht="18.75">
      <c r="A808" s="253"/>
      <c r="B808" s="178"/>
      <c r="C808" s="178"/>
      <c r="D808" s="178"/>
      <c r="E808" s="178"/>
      <c r="F808" s="178"/>
      <c r="G808" s="178"/>
      <c r="H808" s="178"/>
      <c r="I808" s="178"/>
    </row>
    <row r="809" spans="1:9" ht="18.75">
      <c r="A809" s="253"/>
      <c r="B809" s="178"/>
      <c r="C809" s="178"/>
      <c r="D809" s="178"/>
      <c r="E809" s="178"/>
      <c r="F809" s="178"/>
      <c r="G809" s="178"/>
      <c r="H809" s="178"/>
      <c r="I809" s="178"/>
    </row>
    <row r="810" spans="1:9" ht="18.75">
      <c r="A810" s="253"/>
      <c r="B810" s="178"/>
      <c r="C810" s="178"/>
      <c r="D810" s="178"/>
      <c r="E810" s="178"/>
      <c r="F810" s="178"/>
      <c r="G810" s="178"/>
      <c r="H810" s="178"/>
      <c r="I810" s="178"/>
    </row>
    <row r="811" spans="1:9" ht="18.75">
      <c r="A811" s="253"/>
      <c r="B811" s="178"/>
      <c r="C811" s="178"/>
      <c r="D811" s="178"/>
      <c r="E811" s="178"/>
      <c r="F811" s="178"/>
      <c r="G811" s="178"/>
      <c r="H811" s="178"/>
      <c r="I811" s="178"/>
    </row>
    <row r="812" spans="1:9" ht="18.75">
      <c r="A812" s="253"/>
      <c r="B812" s="178"/>
      <c r="C812" s="178"/>
      <c r="D812" s="178"/>
      <c r="E812" s="178"/>
      <c r="F812" s="178"/>
      <c r="G812" s="178"/>
      <c r="H812" s="178"/>
      <c r="I812" s="178"/>
    </row>
    <row r="813" spans="1:9" ht="18.75">
      <c r="A813" s="253"/>
      <c r="B813" s="178"/>
      <c r="C813" s="178"/>
      <c r="D813" s="178"/>
      <c r="E813" s="178"/>
      <c r="F813" s="178"/>
      <c r="G813" s="178"/>
      <c r="H813" s="178"/>
      <c r="I813" s="178"/>
    </row>
    <row r="814" spans="1:9" ht="18.75">
      <c r="A814" s="253"/>
      <c r="B814" s="178"/>
      <c r="C814" s="178"/>
      <c r="D814" s="178"/>
      <c r="E814" s="178"/>
      <c r="F814" s="178"/>
      <c r="G814" s="178"/>
      <c r="H814" s="178"/>
      <c r="I814" s="178"/>
    </row>
    <row r="815" spans="1:9" ht="18.75">
      <c r="A815" s="253"/>
      <c r="B815" s="178"/>
      <c r="C815" s="178"/>
      <c r="D815" s="178"/>
      <c r="E815" s="178"/>
      <c r="F815" s="178"/>
      <c r="G815" s="178"/>
      <c r="H815" s="178"/>
      <c r="I815" s="178"/>
    </row>
    <row r="816" spans="1:9" ht="18.75">
      <c r="A816" s="253"/>
      <c r="B816" s="178"/>
      <c r="C816" s="178"/>
      <c r="D816" s="178"/>
      <c r="E816" s="178"/>
      <c r="F816" s="178"/>
      <c r="G816" s="178"/>
      <c r="H816" s="178"/>
      <c r="I816" s="178"/>
    </row>
    <row r="817" spans="1:9" ht="18.75">
      <c r="A817" s="253"/>
      <c r="B817" s="178"/>
      <c r="C817" s="178"/>
      <c r="D817" s="178"/>
      <c r="E817" s="178"/>
      <c r="F817" s="178"/>
      <c r="G817" s="178"/>
      <c r="H817" s="178"/>
      <c r="I817" s="178"/>
    </row>
    <row r="818" spans="1:9" ht="18.75">
      <c r="A818" s="253"/>
      <c r="B818" s="178"/>
      <c r="C818" s="178"/>
      <c r="D818" s="178"/>
      <c r="E818" s="178"/>
      <c r="F818" s="178"/>
      <c r="G818" s="178"/>
      <c r="H818" s="178"/>
      <c r="I818" s="178"/>
    </row>
    <row r="819" spans="1:9" ht="18.75">
      <c r="A819" s="253"/>
      <c r="B819" s="178"/>
      <c r="C819" s="178"/>
      <c r="D819" s="178"/>
      <c r="E819" s="178"/>
      <c r="F819" s="178"/>
      <c r="G819" s="178"/>
      <c r="H819" s="178"/>
      <c r="I819" s="178"/>
    </row>
    <row r="820" spans="1:9" ht="18.75">
      <c r="A820" s="253"/>
      <c r="B820" s="178"/>
      <c r="C820" s="178"/>
      <c r="D820" s="178"/>
      <c r="E820" s="178"/>
      <c r="F820" s="178"/>
      <c r="G820" s="178"/>
      <c r="H820" s="178"/>
      <c r="I820" s="178"/>
    </row>
    <row r="821" spans="1:9" ht="18.75">
      <c r="A821" s="253"/>
      <c r="B821" s="178"/>
      <c r="C821" s="178"/>
      <c r="D821" s="178"/>
      <c r="E821" s="178"/>
      <c r="F821" s="178"/>
      <c r="G821" s="178"/>
      <c r="H821" s="178"/>
      <c r="I821" s="178"/>
    </row>
    <row r="822" spans="1:9" ht="18.75">
      <c r="A822" s="253"/>
      <c r="B822" s="178"/>
      <c r="C822" s="178"/>
      <c r="D822" s="178"/>
      <c r="E822" s="178"/>
      <c r="F822" s="178"/>
      <c r="G822" s="178"/>
      <c r="H822" s="178"/>
      <c r="I822" s="178"/>
    </row>
    <row r="823" spans="1:9" ht="18.75">
      <c r="A823" s="253"/>
      <c r="B823" s="178"/>
      <c r="C823" s="178"/>
      <c r="D823" s="178"/>
      <c r="E823" s="178"/>
      <c r="F823" s="178"/>
      <c r="G823" s="178"/>
      <c r="H823" s="178"/>
      <c r="I823" s="178"/>
    </row>
    <row r="824" spans="1:9" ht="18.75">
      <c r="A824" s="253"/>
      <c r="B824" s="178"/>
      <c r="C824" s="178"/>
      <c r="D824" s="178"/>
      <c r="E824" s="178"/>
      <c r="F824" s="178"/>
      <c r="G824" s="178"/>
      <c r="H824" s="178"/>
      <c r="I824" s="178"/>
    </row>
    <row r="825" spans="1:9" ht="18.75">
      <c r="A825" s="253"/>
      <c r="B825" s="178"/>
      <c r="C825" s="178"/>
      <c r="D825" s="178"/>
      <c r="E825" s="178"/>
      <c r="F825" s="178"/>
      <c r="G825" s="178"/>
      <c r="H825" s="178"/>
      <c r="I825" s="178"/>
    </row>
    <row r="826" spans="1:9" ht="18.75">
      <c r="A826" s="253"/>
      <c r="B826" s="178"/>
      <c r="C826" s="178"/>
      <c r="D826" s="178"/>
      <c r="E826" s="178"/>
      <c r="F826" s="178"/>
      <c r="G826" s="178"/>
      <c r="H826" s="178"/>
      <c r="I826" s="178"/>
    </row>
    <row r="827" spans="1:9" ht="18.75">
      <c r="A827" s="253"/>
      <c r="B827" s="178"/>
      <c r="C827" s="178"/>
      <c r="D827" s="178"/>
      <c r="E827" s="178"/>
      <c r="F827" s="178"/>
      <c r="G827" s="178"/>
      <c r="H827" s="178"/>
      <c r="I827" s="178"/>
    </row>
    <row r="828" spans="1:9" ht="18.75">
      <c r="A828" s="253"/>
      <c r="B828" s="178"/>
      <c r="C828" s="178"/>
      <c r="D828" s="178"/>
      <c r="E828" s="178"/>
      <c r="F828" s="178"/>
      <c r="G828" s="178"/>
      <c r="H828" s="178"/>
      <c r="I828" s="178"/>
    </row>
    <row r="829" spans="1:9" ht="18.75">
      <c r="A829" s="253"/>
      <c r="B829" s="178"/>
      <c r="C829" s="178"/>
      <c r="D829" s="178"/>
      <c r="E829" s="178"/>
      <c r="F829" s="178"/>
      <c r="G829" s="178"/>
      <c r="H829" s="178"/>
      <c r="I829" s="178"/>
    </row>
    <row r="830" spans="1:9" ht="18.75">
      <c r="A830" s="253"/>
      <c r="B830" s="178"/>
      <c r="C830" s="178"/>
      <c r="D830" s="178"/>
      <c r="E830" s="178"/>
      <c r="F830" s="178"/>
      <c r="G830" s="178"/>
      <c r="H830" s="178"/>
      <c r="I830" s="178"/>
    </row>
    <row r="831" spans="1:9" ht="18.75">
      <c r="A831" s="253"/>
      <c r="B831" s="178"/>
      <c r="C831" s="178"/>
      <c r="D831" s="178"/>
      <c r="E831" s="178"/>
      <c r="F831" s="178"/>
      <c r="G831" s="178"/>
      <c r="H831" s="178"/>
      <c r="I831" s="178"/>
    </row>
    <row r="832" spans="1:9" ht="18.75">
      <c r="A832" s="253"/>
      <c r="B832" s="178"/>
      <c r="C832" s="178"/>
      <c r="D832" s="178"/>
      <c r="E832" s="178"/>
      <c r="F832" s="178"/>
      <c r="G832" s="178"/>
      <c r="H832" s="178"/>
      <c r="I832" s="178"/>
    </row>
    <row r="833" spans="1:9" ht="18.75">
      <c r="A833" s="253"/>
      <c r="B833" s="178"/>
      <c r="C833" s="178"/>
      <c r="D833" s="178"/>
      <c r="E833" s="178"/>
      <c r="F833" s="178"/>
      <c r="G833" s="178"/>
      <c r="H833" s="178"/>
      <c r="I833" s="178"/>
    </row>
    <row r="834" spans="1:9" ht="18.75">
      <c r="A834" s="253"/>
      <c r="B834" s="178"/>
      <c r="C834" s="178"/>
      <c r="D834" s="178"/>
      <c r="E834" s="178"/>
      <c r="F834" s="178"/>
      <c r="G834" s="178"/>
      <c r="H834" s="178"/>
      <c r="I834" s="178"/>
    </row>
    <row r="835" spans="1:9" ht="18.75">
      <c r="A835" s="253"/>
      <c r="B835" s="178"/>
      <c r="C835" s="178"/>
      <c r="D835" s="178"/>
      <c r="E835" s="178"/>
      <c r="F835" s="178"/>
      <c r="G835" s="178"/>
      <c r="H835" s="178"/>
      <c r="I835" s="178"/>
    </row>
    <row r="836" spans="1:9" ht="18.75">
      <c r="A836" s="253"/>
      <c r="B836" s="178"/>
      <c r="C836" s="178"/>
      <c r="D836" s="178"/>
      <c r="E836" s="178"/>
      <c r="F836" s="178"/>
      <c r="G836" s="178"/>
      <c r="H836" s="178"/>
      <c r="I836" s="178"/>
    </row>
    <row r="837" spans="1:9" ht="18.75">
      <c r="A837" s="253"/>
      <c r="B837" s="178"/>
      <c r="C837" s="178"/>
      <c r="D837" s="178"/>
      <c r="E837" s="178"/>
      <c r="F837" s="178"/>
      <c r="G837" s="178"/>
      <c r="H837" s="178"/>
      <c r="I837" s="178"/>
    </row>
    <row r="838" spans="1:9" ht="18.75">
      <c r="A838" s="253"/>
      <c r="B838" s="178"/>
      <c r="C838" s="178"/>
      <c r="D838" s="178"/>
      <c r="E838" s="178"/>
      <c r="F838" s="178"/>
      <c r="G838" s="178"/>
      <c r="H838" s="178"/>
      <c r="I838" s="178"/>
    </row>
    <row r="839" spans="1:9" ht="18.75">
      <c r="A839" s="253"/>
      <c r="B839" s="178"/>
      <c r="C839" s="178"/>
      <c r="D839" s="178"/>
      <c r="E839" s="178"/>
      <c r="F839" s="178"/>
      <c r="G839" s="178"/>
      <c r="H839" s="178"/>
      <c r="I839" s="178"/>
    </row>
    <row r="840" spans="1:9" ht="18.75">
      <c r="A840" s="253"/>
      <c r="B840" s="178"/>
      <c r="C840" s="178"/>
      <c r="D840" s="178"/>
      <c r="E840" s="178"/>
      <c r="F840" s="178"/>
      <c r="G840" s="178"/>
      <c r="H840" s="178"/>
      <c r="I840" s="178"/>
    </row>
    <row r="841" spans="1:9" ht="18.75">
      <c r="A841" s="253"/>
      <c r="B841" s="178"/>
      <c r="C841" s="178"/>
      <c r="D841" s="178"/>
      <c r="E841" s="178"/>
      <c r="F841" s="178"/>
      <c r="G841" s="178"/>
      <c r="H841" s="178"/>
      <c r="I841" s="178"/>
    </row>
    <row r="842" spans="1:9" ht="18.75">
      <c r="A842" s="253"/>
      <c r="B842" s="178"/>
      <c r="C842" s="178"/>
      <c r="D842" s="178"/>
      <c r="E842" s="178"/>
      <c r="F842" s="178"/>
      <c r="G842" s="178"/>
      <c r="H842" s="178"/>
      <c r="I842" s="178"/>
    </row>
    <row r="843" spans="1:9" ht="18.75">
      <c r="A843" s="253"/>
      <c r="B843" s="178"/>
      <c r="C843" s="178"/>
      <c r="D843" s="178"/>
      <c r="E843" s="178"/>
      <c r="F843" s="178"/>
      <c r="G843" s="178"/>
      <c r="H843" s="178"/>
      <c r="I843" s="178"/>
    </row>
    <row r="844" spans="1:9" ht="18.75">
      <c r="A844" s="253"/>
      <c r="B844" s="178"/>
      <c r="C844" s="178"/>
      <c r="D844" s="178"/>
      <c r="E844" s="178"/>
      <c r="F844" s="178"/>
      <c r="G844" s="178"/>
      <c r="H844" s="178"/>
      <c r="I844" s="178"/>
    </row>
    <row r="845" spans="1:9" ht="18.75">
      <c r="A845" s="253"/>
      <c r="B845" s="178"/>
      <c r="C845" s="178"/>
      <c r="D845" s="178"/>
      <c r="E845" s="178"/>
      <c r="F845" s="178"/>
      <c r="G845" s="178"/>
      <c r="H845" s="178"/>
      <c r="I845" s="178"/>
    </row>
    <row r="846" spans="1:9" ht="18.75">
      <c r="A846" s="253"/>
      <c r="B846" s="178"/>
      <c r="C846" s="178"/>
      <c r="D846" s="178"/>
      <c r="E846" s="178"/>
      <c r="F846" s="178"/>
      <c r="G846" s="178"/>
      <c r="H846" s="178"/>
      <c r="I846" s="178"/>
    </row>
    <row r="847" spans="1:9" ht="18.75">
      <c r="A847" s="253"/>
      <c r="B847" s="178"/>
      <c r="C847" s="178"/>
      <c r="D847" s="178"/>
      <c r="E847" s="178"/>
      <c r="F847" s="178"/>
      <c r="G847" s="178"/>
      <c r="H847" s="178"/>
      <c r="I847" s="178"/>
    </row>
    <row r="848" spans="1:9" ht="18.75">
      <c r="A848" s="253"/>
      <c r="B848" s="178"/>
      <c r="C848" s="178"/>
      <c r="D848" s="178"/>
      <c r="E848" s="178"/>
      <c r="F848" s="178"/>
      <c r="G848" s="178"/>
      <c r="H848" s="178"/>
      <c r="I848" s="178"/>
    </row>
    <row r="849" spans="1:9" ht="18.75">
      <c r="A849" s="253"/>
      <c r="B849" s="178"/>
      <c r="C849" s="178"/>
      <c r="D849" s="178"/>
      <c r="E849" s="178"/>
      <c r="F849" s="178"/>
      <c r="G849" s="178"/>
      <c r="H849" s="178"/>
      <c r="I849" s="178"/>
    </row>
    <row r="850" spans="1:9" ht="18.75">
      <c r="A850" s="253"/>
      <c r="B850" s="178"/>
      <c r="C850" s="178"/>
      <c r="D850" s="178"/>
      <c r="E850" s="178"/>
      <c r="F850" s="178"/>
      <c r="G850" s="178"/>
      <c r="H850" s="178"/>
      <c r="I850" s="178"/>
    </row>
    <row r="851" spans="1:9" ht="18.75">
      <c r="A851" s="253"/>
      <c r="B851" s="178"/>
      <c r="C851" s="178"/>
      <c r="D851" s="178"/>
      <c r="E851" s="178"/>
      <c r="F851" s="178"/>
      <c r="G851" s="178"/>
      <c r="H851" s="178"/>
      <c r="I851" s="178"/>
    </row>
    <row r="852" spans="1:9" ht="18.75">
      <c r="A852" s="253"/>
      <c r="B852" s="178"/>
      <c r="C852" s="178"/>
      <c r="D852" s="178"/>
      <c r="E852" s="178"/>
      <c r="F852" s="178"/>
      <c r="G852" s="178"/>
      <c r="H852" s="178"/>
      <c r="I852" s="178"/>
    </row>
    <row r="853" spans="1:9" ht="18.75">
      <c r="A853" s="253"/>
      <c r="B853" s="178"/>
      <c r="C853" s="178"/>
      <c r="D853" s="178"/>
      <c r="E853" s="178"/>
      <c r="F853" s="178"/>
      <c r="G853" s="178"/>
      <c r="H853" s="178"/>
      <c r="I853" s="178"/>
    </row>
    <row r="854" spans="1:9" ht="18.75">
      <c r="A854" s="253"/>
      <c r="B854" s="178"/>
      <c r="C854" s="178"/>
      <c r="D854" s="178"/>
      <c r="E854" s="178"/>
      <c r="F854" s="178"/>
      <c r="G854" s="178"/>
      <c r="H854" s="178"/>
      <c r="I854" s="178"/>
    </row>
    <row r="855" spans="1:9" ht="18.75">
      <c r="A855" s="253"/>
      <c r="B855" s="178"/>
      <c r="C855" s="178"/>
      <c r="D855" s="178"/>
      <c r="E855" s="178"/>
      <c r="F855" s="178"/>
      <c r="G855" s="178"/>
      <c r="H855" s="178"/>
      <c r="I855" s="178"/>
    </row>
    <row r="856" spans="1:9" ht="18.75">
      <c r="A856" s="253"/>
      <c r="B856" s="178"/>
      <c r="C856" s="178"/>
      <c r="D856" s="178"/>
      <c r="E856" s="178"/>
      <c r="F856" s="178"/>
      <c r="G856" s="178"/>
      <c r="H856" s="178"/>
      <c r="I856" s="178"/>
    </row>
    <row r="857" spans="1:9" ht="18.75">
      <c r="A857" s="253"/>
      <c r="B857" s="178"/>
      <c r="C857" s="178"/>
      <c r="D857" s="178"/>
      <c r="E857" s="178"/>
      <c r="F857" s="178"/>
      <c r="G857" s="178"/>
      <c r="H857" s="178"/>
      <c r="I857" s="178"/>
    </row>
    <row r="858" spans="1:9" ht="18.75">
      <c r="A858" s="253"/>
      <c r="B858" s="178"/>
      <c r="C858" s="178"/>
      <c r="D858" s="178"/>
      <c r="E858" s="178"/>
      <c r="F858" s="178"/>
      <c r="G858" s="178"/>
      <c r="H858" s="178"/>
      <c r="I858" s="178"/>
    </row>
    <row r="859" spans="1:9" ht="18.75">
      <c r="A859" s="253"/>
      <c r="B859" s="178"/>
      <c r="C859" s="178"/>
      <c r="D859" s="178"/>
      <c r="E859" s="178"/>
      <c r="F859" s="178"/>
      <c r="G859" s="178"/>
      <c r="H859" s="178"/>
      <c r="I859" s="178"/>
    </row>
    <row r="860" spans="1:9" ht="18.75">
      <c r="A860" s="253"/>
      <c r="B860" s="178"/>
      <c r="C860" s="178"/>
      <c r="D860" s="178"/>
      <c r="E860" s="178"/>
      <c r="F860" s="178"/>
      <c r="G860" s="178"/>
      <c r="H860" s="178"/>
      <c r="I860" s="178"/>
    </row>
    <row r="861" spans="1:9" ht="18.75">
      <c r="A861" s="253"/>
      <c r="B861" s="178"/>
      <c r="C861" s="178"/>
      <c r="D861" s="178"/>
      <c r="E861" s="178"/>
      <c r="F861" s="178"/>
      <c r="G861" s="178"/>
      <c r="H861" s="178"/>
      <c r="I861" s="178"/>
    </row>
    <row r="862" spans="1:9" ht="18.75">
      <c r="A862" s="253"/>
      <c r="B862" s="178"/>
      <c r="C862" s="178"/>
      <c r="D862" s="178"/>
      <c r="E862" s="178"/>
      <c r="F862" s="178"/>
      <c r="G862" s="178"/>
      <c r="H862" s="178"/>
      <c r="I862" s="178"/>
    </row>
    <row r="863" spans="1:9" ht="18.75">
      <c r="A863" s="253"/>
      <c r="B863" s="178"/>
      <c r="C863" s="178"/>
      <c r="D863" s="178"/>
      <c r="E863" s="178"/>
      <c r="F863" s="178"/>
      <c r="G863" s="178"/>
      <c r="H863" s="178"/>
      <c r="I863" s="178"/>
    </row>
    <row r="864" spans="1:9" ht="18.75">
      <c r="A864" s="253"/>
      <c r="B864" s="178"/>
      <c r="C864" s="178"/>
      <c r="D864" s="178"/>
      <c r="E864" s="178"/>
      <c r="F864" s="178"/>
      <c r="G864" s="178"/>
      <c r="H864" s="178"/>
      <c r="I864" s="178"/>
    </row>
    <row r="865" spans="1:9" ht="18.75">
      <c r="A865" s="253"/>
      <c r="B865" s="178"/>
      <c r="C865" s="178"/>
      <c r="D865" s="178"/>
      <c r="E865" s="178"/>
      <c r="F865" s="178"/>
      <c r="G865" s="178"/>
      <c r="H865" s="178"/>
      <c r="I865" s="178"/>
    </row>
    <row r="866" spans="1:9" ht="18.75">
      <c r="A866" s="253"/>
      <c r="B866" s="178"/>
      <c r="C866" s="178"/>
      <c r="D866" s="178"/>
      <c r="E866" s="178"/>
      <c r="F866" s="178"/>
      <c r="G866" s="178"/>
      <c r="H866" s="178"/>
      <c r="I866" s="178"/>
    </row>
    <row r="867" spans="1:9" ht="18.75">
      <c r="A867" s="253"/>
      <c r="B867" s="178"/>
      <c r="C867" s="178"/>
      <c r="D867" s="178"/>
      <c r="E867" s="178"/>
      <c r="F867" s="178"/>
      <c r="G867" s="178"/>
      <c r="H867" s="178"/>
      <c r="I867" s="178"/>
    </row>
    <row r="868" spans="1:9" ht="18.75">
      <c r="A868" s="253"/>
      <c r="B868" s="178"/>
      <c r="C868" s="178"/>
      <c r="D868" s="178"/>
      <c r="E868" s="178"/>
      <c r="F868" s="178"/>
      <c r="G868" s="178"/>
      <c r="H868" s="178"/>
      <c r="I868" s="178"/>
    </row>
    <row r="869" spans="1:9" ht="18.75">
      <c r="A869" s="253"/>
      <c r="B869" s="178"/>
      <c r="C869" s="178"/>
      <c r="D869" s="178"/>
      <c r="E869" s="178"/>
      <c r="F869" s="178"/>
      <c r="G869" s="178"/>
      <c r="H869" s="178"/>
      <c r="I869" s="178"/>
    </row>
    <row r="870" spans="1:9" ht="18.75">
      <c r="A870" s="253"/>
      <c r="B870" s="178"/>
      <c r="C870" s="178"/>
      <c r="D870" s="178"/>
      <c r="E870" s="178"/>
      <c r="F870" s="178"/>
      <c r="G870" s="178"/>
      <c r="H870" s="178"/>
      <c r="I870" s="178"/>
    </row>
    <row r="871" spans="1:9" ht="18.75">
      <c r="A871" s="253"/>
      <c r="B871" s="178"/>
      <c r="C871" s="178"/>
      <c r="D871" s="178"/>
      <c r="E871" s="178"/>
      <c r="F871" s="178"/>
      <c r="G871" s="178"/>
      <c r="H871" s="178"/>
      <c r="I871" s="178"/>
    </row>
    <row r="872" spans="1:9" ht="18.75">
      <c r="A872" s="253"/>
      <c r="B872" s="178"/>
      <c r="C872" s="178"/>
      <c r="D872" s="178"/>
      <c r="E872" s="178"/>
      <c r="F872" s="178"/>
      <c r="G872" s="178"/>
      <c r="H872" s="178"/>
      <c r="I872" s="178"/>
    </row>
    <row r="873" spans="1:9" ht="18.75">
      <c r="A873" s="253"/>
      <c r="B873" s="178"/>
      <c r="C873" s="178"/>
      <c r="D873" s="178"/>
      <c r="E873" s="178"/>
      <c r="F873" s="178"/>
      <c r="G873" s="178"/>
      <c r="H873" s="178"/>
      <c r="I873" s="178"/>
    </row>
    <row r="874" spans="1:9" ht="18.75">
      <c r="A874" s="253"/>
      <c r="B874" s="178"/>
      <c r="C874" s="178"/>
      <c r="D874" s="178"/>
      <c r="E874" s="178"/>
      <c r="F874" s="178"/>
      <c r="G874" s="178"/>
      <c r="H874" s="178"/>
      <c r="I874" s="178"/>
    </row>
    <row r="875" spans="1:9" ht="18.75">
      <c r="A875" s="253"/>
      <c r="B875" s="178"/>
      <c r="C875" s="178"/>
      <c r="D875" s="178"/>
      <c r="E875" s="178"/>
      <c r="F875" s="178"/>
      <c r="G875" s="178"/>
      <c r="H875" s="178"/>
      <c r="I875" s="178"/>
    </row>
    <row r="876" spans="1:9" ht="18.75">
      <c r="A876" s="253"/>
      <c r="B876" s="178"/>
      <c r="C876" s="178"/>
      <c r="D876" s="178"/>
      <c r="E876" s="178"/>
      <c r="F876" s="178"/>
      <c r="G876" s="178"/>
      <c r="H876" s="178"/>
      <c r="I876" s="178"/>
    </row>
    <row r="877" spans="1:9" ht="18.75">
      <c r="A877" s="253"/>
      <c r="B877" s="178"/>
      <c r="C877" s="178"/>
      <c r="D877" s="178"/>
      <c r="E877" s="178"/>
      <c r="F877" s="178"/>
      <c r="G877" s="178"/>
      <c r="H877" s="178"/>
      <c r="I877" s="178"/>
    </row>
    <row r="878" spans="1:9" ht="18.75">
      <c r="A878" s="253"/>
      <c r="B878" s="178"/>
      <c r="C878" s="178"/>
      <c r="D878" s="178"/>
      <c r="E878" s="178"/>
      <c r="F878" s="178"/>
      <c r="G878" s="178"/>
      <c r="H878" s="178"/>
      <c r="I878" s="178"/>
    </row>
    <row r="879" spans="1:9" ht="18.75">
      <c r="A879" s="253"/>
      <c r="B879" s="178"/>
      <c r="C879" s="178"/>
      <c r="D879" s="178"/>
      <c r="E879" s="178"/>
      <c r="F879" s="178"/>
      <c r="G879" s="178"/>
      <c r="H879" s="178"/>
      <c r="I879" s="178"/>
    </row>
    <row r="880" spans="1:9" ht="18.75">
      <c r="A880" s="253"/>
      <c r="B880" s="178"/>
      <c r="C880" s="178"/>
      <c r="D880" s="178"/>
      <c r="E880" s="178"/>
      <c r="F880" s="178"/>
      <c r="G880" s="178"/>
      <c r="H880" s="178"/>
      <c r="I880" s="178"/>
    </row>
    <row r="881" spans="1:9" ht="18.75">
      <c r="A881" s="253"/>
      <c r="B881" s="178"/>
      <c r="C881" s="178"/>
      <c r="D881" s="178"/>
      <c r="E881" s="178"/>
      <c r="F881" s="178"/>
      <c r="G881" s="178"/>
      <c r="H881" s="178"/>
      <c r="I881" s="178"/>
    </row>
    <row r="882" spans="1:9" ht="18.75">
      <c r="A882" s="253"/>
      <c r="B882" s="178"/>
      <c r="C882" s="178"/>
      <c r="D882" s="178"/>
      <c r="E882" s="178"/>
      <c r="F882" s="178"/>
      <c r="G882" s="178"/>
      <c r="H882" s="178"/>
      <c r="I882" s="178"/>
    </row>
    <row r="883" spans="1:9" ht="18.75">
      <c r="A883" s="253"/>
      <c r="B883" s="178"/>
      <c r="C883" s="178"/>
      <c r="D883" s="178"/>
      <c r="E883" s="178"/>
      <c r="F883" s="178"/>
      <c r="G883" s="178"/>
      <c r="H883" s="178"/>
      <c r="I883" s="178"/>
    </row>
    <row r="884" spans="1:9" ht="18.75">
      <c r="A884" s="253"/>
      <c r="B884" s="178"/>
      <c r="C884" s="178"/>
      <c r="D884" s="178"/>
      <c r="E884" s="178"/>
      <c r="F884" s="178"/>
      <c r="G884" s="178"/>
      <c r="H884" s="178"/>
      <c r="I884" s="178"/>
    </row>
    <row r="885" spans="1:9" ht="18.75">
      <c r="A885" s="253"/>
      <c r="B885" s="178"/>
      <c r="C885" s="178"/>
      <c r="D885" s="178"/>
      <c r="E885" s="178"/>
      <c r="F885" s="178"/>
      <c r="G885" s="178"/>
      <c r="H885" s="178"/>
      <c r="I885" s="178"/>
    </row>
    <row r="886" spans="1:9" ht="18.75">
      <c r="A886" s="253"/>
      <c r="B886" s="178"/>
      <c r="C886" s="178"/>
      <c r="D886" s="178"/>
      <c r="E886" s="178"/>
      <c r="F886" s="178"/>
      <c r="G886" s="178"/>
      <c r="H886" s="178"/>
      <c r="I886" s="178"/>
    </row>
    <row r="887" spans="1:9" ht="18.75">
      <c r="A887" s="253"/>
      <c r="B887" s="178"/>
      <c r="C887" s="178"/>
      <c r="D887" s="178"/>
      <c r="E887" s="178"/>
      <c r="F887" s="178"/>
      <c r="G887" s="178"/>
      <c r="H887" s="178"/>
      <c r="I887" s="178"/>
    </row>
    <row r="888" spans="1:9" ht="18.75">
      <c r="A888" s="253"/>
      <c r="B888" s="178"/>
      <c r="C888" s="178"/>
      <c r="D888" s="178"/>
      <c r="E888" s="178"/>
      <c r="F888" s="178"/>
      <c r="G888" s="178"/>
      <c r="H888" s="178"/>
      <c r="I888" s="178"/>
    </row>
    <row r="889" spans="1:9" ht="18.75">
      <c r="A889" s="253"/>
      <c r="B889" s="178"/>
      <c r="C889" s="178"/>
      <c r="D889" s="178"/>
      <c r="E889" s="178"/>
      <c r="F889" s="178"/>
      <c r="G889" s="178"/>
      <c r="H889" s="178"/>
      <c r="I889" s="178"/>
    </row>
    <row r="890" spans="1:9" ht="18.75">
      <c r="A890" s="253"/>
      <c r="B890" s="178"/>
      <c r="C890" s="178"/>
      <c r="D890" s="178"/>
      <c r="E890" s="178"/>
      <c r="F890" s="178"/>
      <c r="G890" s="178"/>
      <c r="H890" s="178"/>
      <c r="I890" s="178"/>
    </row>
    <row r="891" spans="1:9" ht="18.75">
      <c r="A891" s="253"/>
      <c r="B891" s="178"/>
      <c r="C891" s="178"/>
      <c r="D891" s="178"/>
      <c r="E891" s="178"/>
      <c r="F891" s="178"/>
      <c r="G891" s="178"/>
      <c r="H891" s="178"/>
      <c r="I891" s="178"/>
    </row>
    <row r="892" spans="1:9" ht="18.75">
      <c r="A892" s="253"/>
      <c r="B892" s="178"/>
      <c r="C892" s="178"/>
      <c r="D892" s="178"/>
      <c r="E892" s="178"/>
      <c r="F892" s="178"/>
      <c r="G892" s="178"/>
      <c r="H892" s="178"/>
      <c r="I892" s="178"/>
    </row>
    <row r="893" spans="1:9" ht="18.75">
      <c r="A893" s="253"/>
      <c r="B893" s="178"/>
      <c r="C893" s="178"/>
      <c r="D893" s="178"/>
      <c r="E893" s="178"/>
      <c r="F893" s="178"/>
      <c r="G893" s="178"/>
      <c r="H893" s="178"/>
      <c r="I893" s="178"/>
    </row>
    <row r="894" spans="1:9" ht="18.75">
      <c r="A894" s="253"/>
      <c r="B894" s="178"/>
      <c r="C894" s="178"/>
      <c r="D894" s="178"/>
      <c r="E894" s="178"/>
      <c r="F894" s="178"/>
      <c r="G894" s="178"/>
      <c r="H894" s="178"/>
      <c r="I894" s="178"/>
    </row>
    <row r="895" spans="1:9" ht="18.75">
      <c r="A895" s="253"/>
      <c r="B895" s="178"/>
      <c r="C895" s="178"/>
      <c r="D895" s="178"/>
      <c r="E895" s="178"/>
      <c r="F895" s="178"/>
      <c r="G895" s="178"/>
      <c r="H895" s="178"/>
      <c r="I895" s="178"/>
    </row>
    <row r="896" spans="1:9" ht="18.75">
      <c r="A896" s="253"/>
      <c r="B896" s="178"/>
      <c r="C896" s="178"/>
      <c r="D896" s="178"/>
      <c r="E896" s="178"/>
      <c r="F896" s="178"/>
      <c r="G896" s="178"/>
      <c r="H896" s="178"/>
      <c r="I896" s="178"/>
    </row>
    <row r="897" spans="1:9" ht="18.75">
      <c r="A897" s="253"/>
      <c r="B897" s="178"/>
      <c r="C897" s="178"/>
      <c r="D897" s="178"/>
      <c r="E897" s="178"/>
      <c r="F897" s="178"/>
      <c r="G897" s="178"/>
      <c r="H897" s="178"/>
      <c r="I897" s="178"/>
    </row>
    <row r="898" spans="1:9" ht="18.75">
      <c r="A898" s="253"/>
      <c r="B898" s="178"/>
      <c r="C898" s="178"/>
      <c r="D898" s="178"/>
      <c r="E898" s="178"/>
      <c r="F898" s="178"/>
      <c r="G898" s="178"/>
      <c r="H898" s="178"/>
      <c r="I898" s="178"/>
    </row>
    <row r="899" spans="1:9" ht="18.75">
      <c r="A899" s="253"/>
      <c r="B899" s="178"/>
      <c r="C899" s="178"/>
      <c r="D899" s="178"/>
      <c r="E899" s="178"/>
      <c r="F899" s="178"/>
      <c r="G899" s="178"/>
      <c r="H899" s="178"/>
      <c r="I899" s="178"/>
    </row>
    <row r="900" spans="1:9" ht="18.75">
      <c r="A900" s="253"/>
      <c r="B900" s="178"/>
      <c r="C900" s="178"/>
      <c r="D900" s="178"/>
      <c r="E900" s="178"/>
      <c r="F900" s="178"/>
      <c r="G900" s="178"/>
      <c r="H900" s="178"/>
      <c r="I900" s="178"/>
    </row>
    <row r="901" spans="1:9" ht="18.75">
      <c r="A901" s="253"/>
      <c r="B901" s="178"/>
      <c r="C901" s="178"/>
      <c r="D901" s="178"/>
      <c r="E901" s="178"/>
      <c r="F901" s="178"/>
      <c r="G901" s="178"/>
      <c r="H901" s="178"/>
      <c r="I901" s="178"/>
    </row>
    <row r="902" spans="1:9" ht="18.75">
      <c r="A902" s="253"/>
      <c r="B902" s="178"/>
      <c r="C902" s="178"/>
      <c r="D902" s="178"/>
      <c r="E902" s="178"/>
      <c r="F902" s="178"/>
      <c r="G902" s="178"/>
      <c r="H902" s="178"/>
      <c r="I902" s="178"/>
    </row>
    <row r="903" spans="1:9" ht="18.75">
      <c r="A903" s="253"/>
      <c r="B903" s="178"/>
      <c r="C903" s="178"/>
      <c r="D903" s="178"/>
      <c r="E903" s="178"/>
      <c r="F903" s="178"/>
      <c r="G903" s="178"/>
      <c r="H903" s="178"/>
      <c r="I903" s="178"/>
    </row>
    <row r="904" spans="1:9" ht="18.75">
      <c r="A904" s="253"/>
      <c r="B904" s="178"/>
      <c r="C904" s="178"/>
      <c r="D904" s="178"/>
      <c r="E904" s="178"/>
      <c r="F904" s="178"/>
      <c r="G904" s="178"/>
      <c r="H904" s="178"/>
      <c r="I904" s="178"/>
    </row>
    <row r="905" spans="1:9" ht="18.75">
      <c r="A905" s="253"/>
      <c r="B905" s="178"/>
      <c r="C905" s="178"/>
      <c r="D905" s="178"/>
      <c r="E905" s="178"/>
      <c r="F905" s="178"/>
      <c r="G905" s="178"/>
      <c r="H905" s="178"/>
      <c r="I905" s="178"/>
    </row>
    <row r="906" spans="1:9" ht="18.75">
      <c r="A906" s="253"/>
      <c r="B906" s="178"/>
      <c r="C906" s="178"/>
      <c r="D906" s="178"/>
      <c r="E906" s="178"/>
      <c r="F906" s="178"/>
      <c r="G906" s="178"/>
      <c r="H906" s="178"/>
      <c r="I906" s="178"/>
    </row>
    <row r="907" spans="1:9" ht="18.75">
      <c r="A907" s="253"/>
      <c r="B907" s="178"/>
      <c r="C907" s="178"/>
      <c r="D907" s="178"/>
      <c r="E907" s="178"/>
      <c r="F907" s="178"/>
      <c r="G907" s="178"/>
      <c r="H907" s="178"/>
      <c r="I907" s="178"/>
    </row>
    <row r="908" spans="1:9" ht="18.75">
      <c r="A908" s="253"/>
      <c r="B908" s="178"/>
      <c r="C908" s="178"/>
      <c r="D908" s="178"/>
      <c r="E908" s="178"/>
      <c r="F908" s="178"/>
      <c r="G908" s="178"/>
      <c r="H908" s="178"/>
      <c r="I908" s="178"/>
    </row>
    <row r="909" spans="1:9" ht="18.75">
      <c r="A909" s="253"/>
      <c r="B909" s="178"/>
      <c r="C909" s="178"/>
      <c r="D909" s="178"/>
      <c r="E909" s="178"/>
      <c r="F909" s="178"/>
      <c r="G909" s="178"/>
      <c r="H909" s="178"/>
      <c r="I909" s="178"/>
    </row>
    <row r="910" spans="1:9" ht="18.75">
      <c r="A910" s="253"/>
      <c r="B910" s="178"/>
      <c r="C910" s="178"/>
      <c r="D910" s="178"/>
      <c r="E910" s="178"/>
      <c r="F910" s="178"/>
      <c r="G910" s="178"/>
      <c r="H910" s="178"/>
      <c r="I910" s="178"/>
    </row>
    <row r="911" spans="1:9" ht="18.75">
      <c r="A911" s="253"/>
      <c r="B911" s="178"/>
      <c r="C911" s="178"/>
      <c r="D911" s="178"/>
      <c r="E911" s="178"/>
      <c r="F911" s="178"/>
      <c r="G911" s="178"/>
      <c r="H911" s="178"/>
      <c r="I911" s="178"/>
    </row>
    <row r="912" spans="1:9" ht="18.75">
      <c r="A912" s="253"/>
      <c r="B912" s="178"/>
      <c r="C912" s="178"/>
      <c r="D912" s="178"/>
      <c r="E912" s="178"/>
      <c r="F912" s="178"/>
      <c r="G912" s="178"/>
      <c r="H912" s="178"/>
      <c r="I912" s="178"/>
    </row>
    <row r="913" spans="1:9" ht="18.75">
      <c r="A913" s="253"/>
      <c r="B913" s="178"/>
      <c r="C913" s="178"/>
      <c r="D913" s="178"/>
      <c r="E913" s="178"/>
      <c r="F913" s="178"/>
      <c r="G913" s="178"/>
      <c r="H913" s="178"/>
      <c r="I913" s="178"/>
    </row>
    <row r="914" spans="1:9" ht="18.75">
      <c r="A914" s="253"/>
      <c r="B914" s="178"/>
      <c r="C914" s="178"/>
      <c r="D914" s="178"/>
      <c r="E914" s="178"/>
      <c r="F914" s="178"/>
      <c r="G914" s="178"/>
      <c r="H914" s="178"/>
      <c r="I914" s="178"/>
    </row>
    <row r="915" spans="1:9" ht="18.75">
      <c r="A915" s="253"/>
      <c r="B915" s="178"/>
      <c r="C915" s="178"/>
      <c r="D915" s="178"/>
      <c r="E915" s="178"/>
      <c r="F915" s="178"/>
      <c r="G915" s="178"/>
      <c r="H915" s="178"/>
      <c r="I915" s="178"/>
    </row>
    <row r="916" spans="1:9" ht="18.75">
      <c r="A916" s="253"/>
      <c r="B916" s="178"/>
      <c r="C916" s="178"/>
      <c r="D916" s="178"/>
      <c r="E916" s="178"/>
      <c r="F916" s="178"/>
      <c r="G916" s="178"/>
      <c r="H916" s="178"/>
      <c r="I916" s="178"/>
    </row>
    <row r="917" spans="1:9" ht="18.75">
      <c r="A917" s="253"/>
      <c r="B917" s="178"/>
      <c r="C917" s="178"/>
      <c r="D917" s="178"/>
      <c r="E917" s="178"/>
      <c r="F917" s="178"/>
      <c r="G917" s="178"/>
      <c r="H917" s="178"/>
      <c r="I917" s="178"/>
    </row>
    <row r="918" spans="1:9" ht="18.75">
      <c r="A918" s="253"/>
      <c r="B918" s="178"/>
      <c r="C918" s="178"/>
      <c r="D918" s="178"/>
      <c r="E918" s="178"/>
      <c r="F918" s="178"/>
      <c r="G918" s="178"/>
      <c r="H918" s="178"/>
      <c r="I918" s="178"/>
    </row>
    <row r="919" spans="1:9" ht="18.75">
      <c r="A919" s="253"/>
      <c r="B919" s="178"/>
      <c r="C919" s="178"/>
      <c r="D919" s="178"/>
      <c r="E919" s="178"/>
      <c r="F919" s="178"/>
      <c r="G919" s="178"/>
      <c r="H919" s="178"/>
      <c r="I919" s="178"/>
    </row>
    <row r="920" spans="1:9" ht="18.75">
      <c r="A920" s="253"/>
      <c r="B920" s="178"/>
      <c r="C920" s="178"/>
      <c r="D920" s="178"/>
      <c r="E920" s="178"/>
      <c r="F920" s="178"/>
      <c r="G920" s="178"/>
      <c r="H920" s="178"/>
      <c r="I920" s="178"/>
    </row>
    <row r="921" spans="1:9" ht="18.75">
      <c r="A921" s="253"/>
      <c r="B921" s="178"/>
      <c r="C921" s="178"/>
      <c r="D921" s="178"/>
      <c r="E921" s="178"/>
      <c r="F921" s="178"/>
      <c r="G921" s="178"/>
      <c r="H921" s="178"/>
      <c r="I921" s="178"/>
    </row>
    <row r="922" spans="1:9" ht="18.75">
      <c r="A922" s="253"/>
      <c r="B922" s="178"/>
      <c r="C922" s="178"/>
      <c r="D922" s="178"/>
      <c r="E922" s="178"/>
      <c r="F922" s="178"/>
      <c r="G922" s="178"/>
      <c r="H922" s="178"/>
      <c r="I922" s="178"/>
    </row>
    <row r="923" spans="1:9" ht="18.75">
      <c r="A923" s="253"/>
      <c r="B923" s="178"/>
      <c r="C923" s="178"/>
      <c r="D923" s="178"/>
      <c r="E923" s="178"/>
      <c r="F923" s="178"/>
      <c r="G923" s="178"/>
      <c r="H923" s="178"/>
      <c r="I923" s="178"/>
    </row>
    <row r="924" spans="1:9" ht="18.75">
      <c r="A924" s="253"/>
      <c r="B924" s="178"/>
      <c r="C924" s="178"/>
      <c r="D924" s="178"/>
      <c r="E924" s="178"/>
      <c r="F924" s="178"/>
      <c r="G924" s="178"/>
      <c r="H924" s="178"/>
      <c r="I924" s="178"/>
    </row>
    <row r="925" spans="1:9" ht="18.75">
      <c r="A925" s="253"/>
      <c r="B925" s="178"/>
      <c r="C925" s="178"/>
      <c r="D925" s="178"/>
      <c r="E925" s="178"/>
      <c r="F925" s="178"/>
      <c r="G925" s="178"/>
      <c r="H925" s="178"/>
      <c r="I925" s="178"/>
    </row>
    <row r="926" spans="1:9" ht="18.75">
      <c r="A926" s="253"/>
      <c r="B926" s="178"/>
      <c r="C926" s="178"/>
      <c r="D926" s="178"/>
      <c r="E926" s="178"/>
      <c r="F926" s="178"/>
      <c r="G926" s="178"/>
      <c r="H926" s="178"/>
      <c r="I926" s="178"/>
    </row>
    <row r="927" spans="1:9" ht="18.75">
      <c r="A927" s="253"/>
      <c r="B927" s="178"/>
      <c r="C927" s="178"/>
      <c r="D927" s="178"/>
      <c r="E927" s="178"/>
      <c r="F927" s="178"/>
      <c r="G927" s="178"/>
      <c r="H927" s="178"/>
      <c r="I927" s="178"/>
    </row>
    <row r="928" spans="1:9" ht="18.75">
      <c r="A928" s="253"/>
      <c r="B928" s="178"/>
      <c r="C928" s="178"/>
      <c r="D928" s="178"/>
      <c r="E928" s="178"/>
      <c r="F928" s="178"/>
      <c r="G928" s="178"/>
      <c r="H928" s="178"/>
      <c r="I928" s="178"/>
    </row>
    <row r="929" spans="1:9" ht="18.75">
      <c r="A929" s="253"/>
      <c r="B929" s="178"/>
      <c r="C929" s="178"/>
      <c r="D929" s="178"/>
      <c r="E929" s="178"/>
      <c r="F929" s="178"/>
      <c r="G929" s="178"/>
      <c r="H929" s="178"/>
      <c r="I929" s="178"/>
    </row>
    <row r="930" spans="1:9" ht="18.75">
      <c r="A930" s="253"/>
      <c r="B930" s="178"/>
      <c r="C930" s="178"/>
      <c r="D930" s="178"/>
      <c r="E930" s="178"/>
      <c r="F930" s="178"/>
      <c r="G930" s="178"/>
      <c r="H930" s="178"/>
      <c r="I930" s="178"/>
    </row>
    <row r="931" spans="1:9" ht="18.75">
      <c r="A931" s="253"/>
      <c r="B931" s="178"/>
      <c r="C931" s="178"/>
      <c r="D931" s="178"/>
      <c r="E931" s="178"/>
      <c r="F931" s="178"/>
      <c r="G931" s="178"/>
      <c r="H931" s="178"/>
      <c r="I931" s="178"/>
    </row>
    <row r="932" spans="1:9" ht="18.75">
      <c r="A932" s="253"/>
      <c r="B932" s="178"/>
      <c r="C932" s="178"/>
      <c r="D932" s="178"/>
      <c r="E932" s="178"/>
      <c r="F932" s="178"/>
      <c r="G932" s="178"/>
      <c r="H932" s="178"/>
      <c r="I932" s="178"/>
    </row>
    <row r="933" spans="1:9" ht="18.75">
      <c r="A933" s="253"/>
      <c r="B933" s="178"/>
      <c r="C933" s="178"/>
      <c r="D933" s="178"/>
      <c r="E933" s="178"/>
      <c r="F933" s="178"/>
      <c r="G933" s="178"/>
      <c r="H933" s="178"/>
      <c r="I933" s="178"/>
    </row>
    <row r="934" spans="1:9" ht="18.75">
      <c r="A934" s="253"/>
      <c r="B934" s="178"/>
      <c r="C934" s="178"/>
      <c r="D934" s="178"/>
      <c r="E934" s="178"/>
      <c r="F934" s="178"/>
      <c r="G934" s="178"/>
      <c r="H934" s="178"/>
      <c r="I934" s="178"/>
    </row>
    <row r="935" spans="1:9" ht="18.75">
      <c r="A935" s="253"/>
      <c r="B935" s="178"/>
      <c r="C935" s="178"/>
      <c r="D935" s="178"/>
      <c r="E935" s="178"/>
      <c r="F935" s="178"/>
      <c r="G935" s="178"/>
      <c r="H935" s="178"/>
      <c r="I935" s="178"/>
    </row>
    <row r="936" spans="1:9" ht="18.75">
      <c r="A936" s="253"/>
      <c r="B936" s="178"/>
      <c r="C936" s="178"/>
      <c r="D936" s="178"/>
      <c r="E936" s="178"/>
      <c r="F936" s="178"/>
      <c r="G936" s="178"/>
      <c r="H936" s="178"/>
      <c r="I936" s="178"/>
    </row>
    <row r="937" spans="1:9" ht="18.75">
      <c r="A937" s="253"/>
      <c r="B937" s="178"/>
      <c r="C937" s="178"/>
      <c r="D937" s="178"/>
      <c r="E937" s="178"/>
      <c r="F937" s="178"/>
      <c r="G937" s="178"/>
      <c r="H937" s="178"/>
      <c r="I937" s="178"/>
    </row>
    <row r="938" spans="1:9" ht="18.75">
      <c r="A938" s="253"/>
      <c r="B938" s="178"/>
      <c r="C938" s="178"/>
      <c r="D938" s="178"/>
      <c r="E938" s="178"/>
      <c r="F938" s="178"/>
      <c r="G938" s="178"/>
      <c r="H938" s="178"/>
      <c r="I938" s="178"/>
    </row>
    <row r="939" spans="1:9" ht="18.75">
      <c r="A939" s="253"/>
      <c r="B939" s="178"/>
      <c r="C939" s="178"/>
      <c r="D939" s="178"/>
      <c r="E939" s="178"/>
      <c r="F939" s="178"/>
      <c r="G939" s="178"/>
      <c r="H939" s="178"/>
      <c r="I939" s="178"/>
    </row>
    <row r="940" spans="1:9" ht="18.75">
      <c r="A940" s="253"/>
      <c r="B940" s="178"/>
      <c r="C940" s="178"/>
      <c r="D940" s="178"/>
      <c r="E940" s="178"/>
      <c r="F940" s="178"/>
      <c r="G940" s="178"/>
      <c r="H940" s="178"/>
      <c r="I940" s="178"/>
    </row>
    <row r="941" spans="1:9" ht="18.75">
      <c r="A941" s="253"/>
      <c r="B941" s="178"/>
      <c r="C941" s="178"/>
      <c r="D941" s="178"/>
      <c r="E941" s="178"/>
      <c r="F941" s="178"/>
      <c r="G941" s="178"/>
      <c r="H941" s="178"/>
      <c r="I941" s="178"/>
    </row>
    <row r="942" spans="1:9" ht="18.75">
      <c r="A942" s="253"/>
      <c r="B942" s="178"/>
      <c r="C942" s="178"/>
      <c r="D942" s="178"/>
      <c r="E942" s="178"/>
      <c r="F942" s="178"/>
      <c r="G942" s="178"/>
      <c r="H942" s="178"/>
      <c r="I942" s="178"/>
    </row>
    <row r="943" spans="1:9" ht="18.75">
      <c r="A943" s="253"/>
      <c r="B943" s="178"/>
      <c r="C943" s="178"/>
      <c r="D943" s="178"/>
      <c r="E943" s="178"/>
      <c r="F943" s="178"/>
      <c r="G943" s="178"/>
      <c r="H943" s="178"/>
      <c r="I943" s="178"/>
    </row>
    <row r="944" spans="1:9" ht="18.75">
      <c r="A944" s="253"/>
      <c r="B944" s="178"/>
      <c r="C944" s="178"/>
      <c r="D944" s="178"/>
      <c r="E944" s="178"/>
      <c r="F944" s="178"/>
      <c r="G944" s="178"/>
      <c r="H944" s="178"/>
      <c r="I944" s="178"/>
    </row>
    <row r="945" spans="1:9" ht="18.75">
      <c r="A945" s="253"/>
      <c r="B945" s="178"/>
      <c r="C945" s="178"/>
      <c r="D945" s="178"/>
      <c r="E945" s="178"/>
      <c r="F945" s="178"/>
      <c r="G945" s="178"/>
      <c r="H945" s="178"/>
      <c r="I945" s="178"/>
    </row>
    <row r="946" spans="1:9" ht="18.75">
      <c r="A946" s="253"/>
      <c r="B946" s="178"/>
      <c r="C946" s="178"/>
      <c r="D946" s="178"/>
      <c r="E946" s="178"/>
      <c r="F946" s="178"/>
      <c r="G946" s="178"/>
      <c r="H946" s="178"/>
      <c r="I946" s="178"/>
    </row>
    <row r="947" spans="1:9" ht="18.75">
      <c r="A947" s="253"/>
      <c r="B947" s="178"/>
      <c r="C947" s="178"/>
      <c r="D947" s="178"/>
      <c r="E947" s="178"/>
      <c r="F947" s="178"/>
      <c r="G947" s="178"/>
      <c r="H947" s="178"/>
      <c r="I947" s="178"/>
    </row>
    <row r="948" spans="1:9" ht="18.75">
      <c r="A948" s="253"/>
      <c r="B948" s="178"/>
      <c r="C948" s="178"/>
      <c r="D948" s="178"/>
      <c r="E948" s="178"/>
      <c r="F948" s="178"/>
      <c r="G948" s="178"/>
      <c r="H948" s="178"/>
      <c r="I948" s="178"/>
    </row>
    <row r="949" spans="1:9" ht="18.75">
      <c r="A949" s="253"/>
      <c r="B949" s="178"/>
      <c r="C949" s="178"/>
      <c r="D949" s="178"/>
      <c r="E949" s="178"/>
      <c r="F949" s="178"/>
      <c r="G949" s="178"/>
      <c r="H949" s="178"/>
      <c r="I949" s="178"/>
    </row>
    <row r="950" spans="1:9" ht="18.75">
      <c r="A950" s="253"/>
      <c r="B950" s="178"/>
      <c r="C950" s="178"/>
      <c r="D950" s="178"/>
      <c r="E950" s="178"/>
      <c r="F950" s="178"/>
      <c r="G950" s="178"/>
      <c r="H950" s="178"/>
      <c r="I950" s="178"/>
    </row>
    <row r="951" spans="1:9" ht="18.75">
      <c r="A951" s="253"/>
      <c r="B951" s="178"/>
      <c r="C951" s="178"/>
      <c r="D951" s="178"/>
      <c r="E951" s="178"/>
      <c r="F951" s="178"/>
      <c r="G951" s="178"/>
      <c r="H951" s="178"/>
      <c r="I951" s="178"/>
    </row>
    <row r="952" spans="1:9" ht="18.75">
      <c r="A952" s="253"/>
      <c r="B952" s="178"/>
      <c r="C952" s="178"/>
      <c r="D952" s="178"/>
      <c r="E952" s="178"/>
      <c r="F952" s="178"/>
      <c r="G952" s="178"/>
      <c r="H952" s="178"/>
      <c r="I952" s="178"/>
    </row>
    <row r="953" spans="1:9" ht="18.75">
      <c r="A953" s="253"/>
      <c r="B953" s="178"/>
      <c r="C953" s="178"/>
      <c r="D953" s="178"/>
      <c r="E953" s="178"/>
      <c r="F953" s="178"/>
      <c r="G953" s="178"/>
      <c r="H953" s="178"/>
      <c r="I953" s="178"/>
    </row>
    <row r="954" spans="1:9" ht="18.75">
      <c r="A954" s="253"/>
      <c r="B954" s="178"/>
      <c r="C954" s="178"/>
      <c r="D954" s="178"/>
      <c r="E954" s="178"/>
      <c r="F954" s="178"/>
      <c r="G954" s="178"/>
      <c r="H954" s="178"/>
      <c r="I954" s="178"/>
    </row>
    <row r="955" spans="1:9" ht="18.75">
      <c r="A955" s="253"/>
      <c r="B955" s="178"/>
      <c r="C955" s="178"/>
      <c r="D955" s="178"/>
      <c r="E955" s="178"/>
      <c r="F955" s="178"/>
      <c r="G955" s="178"/>
      <c r="H955" s="178"/>
      <c r="I955" s="178"/>
    </row>
    <row r="956" spans="1:9" ht="18.75">
      <c r="A956" s="253"/>
      <c r="B956" s="178"/>
      <c r="C956" s="178"/>
      <c r="D956" s="178"/>
      <c r="E956" s="178"/>
      <c r="F956" s="178"/>
      <c r="G956" s="178"/>
      <c r="H956" s="178"/>
      <c r="I956" s="178"/>
    </row>
    <row r="957" spans="1:9" ht="18.75">
      <c r="A957" s="253"/>
      <c r="B957" s="178"/>
      <c r="C957" s="178"/>
      <c r="D957" s="178"/>
      <c r="E957" s="178"/>
      <c r="F957" s="178"/>
      <c r="G957" s="178"/>
      <c r="H957" s="178"/>
      <c r="I957" s="178"/>
    </row>
    <row r="958" spans="1:9" ht="18.75">
      <c r="A958" s="253"/>
      <c r="B958" s="178"/>
      <c r="C958" s="178"/>
      <c r="D958" s="178"/>
      <c r="E958" s="178"/>
      <c r="F958" s="178"/>
      <c r="G958" s="178"/>
      <c r="H958" s="178"/>
      <c r="I958" s="178"/>
    </row>
    <row r="959" spans="1:9" ht="18.75">
      <c r="A959" s="253"/>
      <c r="B959" s="178"/>
      <c r="C959" s="178"/>
      <c r="D959" s="178"/>
      <c r="E959" s="178"/>
      <c r="F959" s="178"/>
      <c r="G959" s="178"/>
      <c r="H959" s="178"/>
      <c r="I959" s="178"/>
    </row>
    <row r="960" spans="1:9" ht="18.75">
      <c r="A960" s="253"/>
      <c r="B960" s="178"/>
      <c r="C960" s="178"/>
      <c r="D960" s="178"/>
      <c r="E960" s="178"/>
      <c r="F960" s="178"/>
      <c r="G960" s="178"/>
      <c r="H960" s="178"/>
      <c r="I960" s="178"/>
    </row>
    <row r="961" spans="1:9" ht="18.75">
      <c r="A961" s="253"/>
      <c r="B961" s="178"/>
      <c r="C961" s="178"/>
      <c r="D961" s="178"/>
      <c r="E961" s="178"/>
      <c r="F961" s="178"/>
      <c r="G961" s="178"/>
      <c r="H961" s="178"/>
      <c r="I961" s="178"/>
    </row>
    <row r="962" spans="1:9" ht="18.75">
      <c r="A962" s="253"/>
      <c r="B962" s="178"/>
      <c r="C962" s="178"/>
      <c r="D962" s="178"/>
      <c r="E962" s="178"/>
      <c r="F962" s="178"/>
      <c r="G962" s="178"/>
      <c r="H962" s="178"/>
      <c r="I962" s="178"/>
    </row>
    <row r="963" spans="1:9" ht="18.75">
      <c r="A963" s="253"/>
      <c r="B963" s="178"/>
      <c r="C963" s="178"/>
      <c r="D963" s="178"/>
      <c r="E963" s="178"/>
      <c r="F963" s="178"/>
      <c r="G963" s="178"/>
      <c r="H963" s="178"/>
      <c r="I963" s="178"/>
    </row>
    <row r="964" spans="1:9" ht="18.75">
      <c r="A964" s="253"/>
      <c r="B964" s="178"/>
      <c r="C964" s="178"/>
      <c r="D964" s="178"/>
      <c r="E964" s="178"/>
      <c r="F964" s="178"/>
      <c r="G964" s="178"/>
      <c r="H964" s="178"/>
      <c r="I964" s="178"/>
    </row>
    <row r="965" spans="1:9" ht="18.75">
      <c r="A965" s="253"/>
      <c r="B965" s="178"/>
      <c r="C965" s="178"/>
      <c r="D965" s="178"/>
      <c r="E965" s="178"/>
      <c r="F965" s="178"/>
      <c r="G965" s="178"/>
      <c r="H965" s="178"/>
      <c r="I965" s="178"/>
    </row>
    <row r="966" spans="1:9" ht="18.75">
      <c r="A966" s="253"/>
      <c r="B966" s="178"/>
      <c r="C966" s="178"/>
      <c r="D966" s="178"/>
      <c r="E966" s="178"/>
      <c r="F966" s="178"/>
      <c r="G966" s="178"/>
      <c r="H966" s="178"/>
      <c r="I966" s="178"/>
    </row>
    <row r="967" spans="1:9" ht="18.75">
      <c r="A967" s="253"/>
      <c r="B967" s="178"/>
      <c r="C967" s="178"/>
      <c r="D967" s="178"/>
      <c r="E967" s="178"/>
      <c r="F967" s="178"/>
      <c r="G967" s="178"/>
      <c r="H967" s="178"/>
      <c r="I967" s="178"/>
    </row>
    <row r="968" spans="1:9" ht="18.75">
      <c r="A968" s="253"/>
      <c r="B968" s="178"/>
      <c r="C968" s="178"/>
      <c r="D968" s="178"/>
      <c r="E968" s="178"/>
      <c r="F968" s="178"/>
      <c r="G968" s="178"/>
      <c r="H968" s="178"/>
      <c r="I968" s="178"/>
    </row>
    <row r="969" spans="1:9" ht="18.75">
      <c r="A969" s="253"/>
      <c r="B969" s="178"/>
      <c r="C969" s="178"/>
      <c r="D969" s="178"/>
      <c r="E969" s="178"/>
      <c r="F969" s="178"/>
      <c r="G969" s="178"/>
      <c r="H969" s="178"/>
      <c r="I969" s="178"/>
    </row>
    <row r="970" spans="1:9" ht="18.75">
      <c r="A970" s="253"/>
      <c r="B970" s="178"/>
      <c r="C970" s="178"/>
      <c r="D970" s="178"/>
      <c r="E970" s="178"/>
      <c r="F970" s="178"/>
      <c r="G970" s="178"/>
      <c r="H970" s="178"/>
      <c r="I970" s="178"/>
    </row>
    <row r="971" spans="1:9" ht="18.75">
      <c r="A971" s="253"/>
      <c r="B971" s="178"/>
      <c r="C971" s="178"/>
      <c r="D971" s="178"/>
      <c r="E971" s="178"/>
      <c r="F971" s="178"/>
      <c r="G971" s="178"/>
      <c r="H971" s="178"/>
      <c r="I971" s="178"/>
    </row>
    <row r="972" spans="1:9" ht="18.75">
      <c r="A972" s="253"/>
      <c r="B972" s="178"/>
      <c r="C972" s="178"/>
      <c r="D972" s="178"/>
      <c r="E972" s="178"/>
      <c r="F972" s="178"/>
      <c r="G972" s="178"/>
      <c r="H972" s="178"/>
      <c r="I972" s="178"/>
    </row>
    <row r="973" spans="1:9" ht="18.75">
      <c r="A973" s="253"/>
      <c r="B973" s="178"/>
      <c r="C973" s="178"/>
      <c r="D973" s="178"/>
      <c r="E973" s="178"/>
      <c r="F973" s="178"/>
      <c r="G973" s="178"/>
      <c r="H973" s="178"/>
      <c r="I973" s="178"/>
    </row>
    <row r="974" spans="1:9" ht="18.75">
      <c r="A974" s="253"/>
      <c r="B974" s="178"/>
      <c r="C974" s="178"/>
      <c r="D974" s="178"/>
      <c r="E974" s="178"/>
      <c r="F974" s="178"/>
      <c r="G974" s="178"/>
      <c r="H974" s="178"/>
      <c r="I974" s="178"/>
    </row>
    <row r="975" spans="1:9" ht="18.75">
      <c r="A975" s="253"/>
      <c r="B975" s="178"/>
      <c r="C975" s="178"/>
      <c r="D975" s="178"/>
      <c r="E975" s="178"/>
      <c r="F975" s="178"/>
      <c r="G975" s="178"/>
      <c r="H975" s="178"/>
      <c r="I975" s="178"/>
    </row>
    <row r="976" spans="1:9" ht="18.75">
      <c r="A976" s="253"/>
      <c r="B976" s="178"/>
      <c r="C976" s="178"/>
      <c r="D976" s="178"/>
      <c r="E976" s="178"/>
      <c r="F976" s="178"/>
      <c r="G976" s="178"/>
      <c r="H976" s="178"/>
      <c r="I976" s="178"/>
    </row>
    <row r="977" spans="1:9" ht="18.75">
      <c r="A977" s="253"/>
      <c r="B977" s="178"/>
      <c r="C977" s="178"/>
      <c r="D977" s="178"/>
      <c r="E977" s="178"/>
      <c r="F977" s="178"/>
      <c r="G977" s="178"/>
      <c r="H977" s="178"/>
      <c r="I977" s="178"/>
    </row>
    <row r="978" spans="1:9" ht="18.75">
      <c r="A978" s="253"/>
      <c r="B978" s="178"/>
      <c r="C978" s="178"/>
      <c r="D978" s="178"/>
      <c r="E978" s="178"/>
      <c r="F978" s="178"/>
      <c r="G978" s="178"/>
      <c r="H978" s="178"/>
      <c r="I978" s="178"/>
    </row>
    <row r="979" spans="1:9" ht="18.75">
      <c r="A979" s="253"/>
      <c r="B979" s="178"/>
      <c r="C979" s="178"/>
      <c r="D979" s="178"/>
      <c r="E979" s="178"/>
      <c r="F979" s="178"/>
      <c r="G979" s="178"/>
      <c r="H979" s="178"/>
      <c r="I979" s="178"/>
    </row>
    <row r="980" spans="1:9" ht="18.75">
      <c r="A980" s="253"/>
      <c r="B980" s="178"/>
      <c r="C980" s="178"/>
      <c r="D980" s="178"/>
      <c r="E980" s="178"/>
      <c r="F980" s="178"/>
      <c r="G980" s="178"/>
      <c r="H980" s="178"/>
      <c r="I980" s="178"/>
    </row>
    <row r="981" spans="1:9" ht="18.75">
      <c r="A981" s="253"/>
      <c r="B981" s="178"/>
      <c r="C981" s="178"/>
      <c r="D981" s="178"/>
      <c r="E981" s="178"/>
      <c r="F981" s="178"/>
      <c r="G981" s="178"/>
      <c r="H981" s="178"/>
      <c r="I981" s="178"/>
    </row>
    <row r="982" spans="1:9" ht="18.75">
      <c r="A982" s="253"/>
      <c r="B982" s="178"/>
      <c r="C982" s="178"/>
      <c r="D982" s="178"/>
      <c r="E982" s="178"/>
      <c r="F982" s="178"/>
      <c r="G982" s="178"/>
      <c r="H982" s="178"/>
      <c r="I982" s="178"/>
    </row>
    <row r="983" spans="1:9" ht="18.75">
      <c r="A983" s="253"/>
      <c r="B983" s="178"/>
      <c r="C983" s="178"/>
      <c r="D983" s="178"/>
      <c r="E983" s="178"/>
      <c r="F983" s="178"/>
      <c r="G983" s="178"/>
      <c r="H983" s="178"/>
      <c r="I983" s="178"/>
    </row>
    <row r="984" spans="1:9" ht="18.75">
      <c r="A984" s="253"/>
      <c r="B984" s="178"/>
      <c r="C984" s="178"/>
      <c r="D984" s="178"/>
      <c r="E984" s="178"/>
      <c r="F984" s="178"/>
      <c r="G984" s="178"/>
      <c r="H984" s="178"/>
      <c r="I984" s="178"/>
    </row>
    <row r="985" spans="1:9" ht="18.75">
      <c r="A985" s="253"/>
      <c r="B985" s="178"/>
      <c r="C985" s="178"/>
      <c r="D985" s="178"/>
      <c r="E985" s="178"/>
      <c r="F985" s="178"/>
      <c r="G985" s="178"/>
      <c r="H985" s="178"/>
      <c r="I985" s="178"/>
    </row>
    <row r="986" spans="1:9" ht="18.75">
      <c r="A986" s="253"/>
      <c r="B986" s="178"/>
      <c r="C986" s="178"/>
      <c r="D986" s="178"/>
      <c r="E986" s="178"/>
      <c r="F986" s="178"/>
      <c r="G986" s="178"/>
      <c r="H986" s="178"/>
      <c r="I986" s="178"/>
    </row>
    <row r="987" spans="1:9" ht="18.75">
      <c r="A987" s="253"/>
      <c r="B987" s="178"/>
      <c r="C987" s="178"/>
      <c r="D987" s="178"/>
      <c r="E987" s="178"/>
      <c r="F987" s="178"/>
      <c r="G987" s="178"/>
      <c r="H987" s="178"/>
      <c r="I987" s="178"/>
    </row>
    <row r="988" spans="1:9" ht="18.75">
      <c r="A988" s="253"/>
      <c r="B988" s="178"/>
      <c r="C988" s="178"/>
      <c r="D988" s="178"/>
      <c r="E988" s="178"/>
      <c r="F988" s="178"/>
      <c r="G988" s="178"/>
      <c r="H988" s="178"/>
      <c r="I988" s="178"/>
    </row>
    <row r="989" spans="1:9" ht="18.75">
      <c r="A989" s="253"/>
      <c r="B989" s="178"/>
      <c r="C989" s="178"/>
      <c r="D989" s="178"/>
      <c r="E989" s="178"/>
      <c r="F989" s="178"/>
      <c r="G989" s="178"/>
      <c r="H989" s="178"/>
      <c r="I989" s="178"/>
    </row>
    <row r="990" spans="1:9" ht="18.75">
      <c r="A990" s="253"/>
      <c r="B990" s="178"/>
      <c r="C990" s="178"/>
      <c r="D990" s="178"/>
      <c r="E990" s="178"/>
      <c r="F990" s="178"/>
      <c r="G990" s="178"/>
      <c r="H990" s="178"/>
      <c r="I990" s="178"/>
    </row>
    <row r="991" spans="1:9" ht="18.75">
      <c r="A991" s="253"/>
      <c r="B991" s="178"/>
      <c r="C991" s="178"/>
      <c r="D991" s="178"/>
      <c r="E991" s="178"/>
      <c r="F991" s="178"/>
      <c r="G991" s="178"/>
      <c r="H991" s="178"/>
      <c r="I991" s="178"/>
    </row>
    <row r="992" spans="1:9" ht="18.75">
      <c r="A992" s="253"/>
      <c r="B992" s="178"/>
      <c r="C992" s="178"/>
      <c r="D992" s="178"/>
      <c r="E992" s="178"/>
      <c r="F992" s="178"/>
      <c r="G992" s="178"/>
      <c r="H992" s="178"/>
      <c r="I992" s="178"/>
    </row>
    <row r="993" spans="1:9" ht="18.75">
      <c r="A993" s="253"/>
      <c r="B993" s="178"/>
      <c r="C993" s="178"/>
      <c r="D993" s="178"/>
      <c r="E993" s="178"/>
      <c r="F993" s="178"/>
      <c r="G993" s="178"/>
      <c r="H993" s="178"/>
      <c r="I993" s="178"/>
    </row>
    <row r="994" spans="1:9" ht="18.75">
      <c r="A994" s="253"/>
      <c r="B994" s="178"/>
      <c r="C994" s="178"/>
      <c r="D994" s="178"/>
      <c r="E994" s="178"/>
      <c r="F994" s="178"/>
      <c r="G994" s="178"/>
      <c r="H994" s="178"/>
      <c r="I994" s="178"/>
    </row>
    <row r="995" spans="1:9" ht="18.75">
      <c r="A995" s="253"/>
      <c r="B995" s="178"/>
      <c r="C995" s="178"/>
      <c r="D995" s="178"/>
      <c r="E995" s="178"/>
      <c r="F995" s="178"/>
      <c r="G995" s="178"/>
      <c r="H995" s="178"/>
      <c r="I995" s="178"/>
    </row>
    <row r="996" spans="1:9" ht="18.75">
      <c r="A996" s="253"/>
      <c r="B996" s="178"/>
      <c r="C996" s="178"/>
      <c r="D996" s="178"/>
      <c r="E996" s="178"/>
      <c r="F996" s="178"/>
      <c r="G996" s="178"/>
      <c r="H996" s="178"/>
      <c r="I996" s="178"/>
    </row>
    <row r="997" spans="1:9" ht="18.75">
      <c r="A997" s="253"/>
      <c r="B997" s="178"/>
      <c r="C997" s="178"/>
      <c r="D997" s="178"/>
      <c r="E997" s="178"/>
      <c r="F997" s="178"/>
      <c r="G997" s="178"/>
      <c r="H997" s="178"/>
      <c r="I997" s="178"/>
    </row>
    <row r="998" spans="1:9" ht="18.75">
      <c r="A998" s="253"/>
      <c r="B998" s="178"/>
      <c r="C998" s="178"/>
      <c r="D998" s="178"/>
      <c r="E998" s="178"/>
      <c r="F998" s="178"/>
      <c r="G998" s="178"/>
      <c r="H998" s="178"/>
      <c r="I998" s="178"/>
    </row>
    <row r="999" spans="1:9" ht="18.75">
      <c r="A999" s="253"/>
      <c r="B999" s="178"/>
      <c r="C999" s="178"/>
      <c r="D999" s="178"/>
      <c r="E999" s="178"/>
      <c r="F999" s="178"/>
      <c r="G999" s="178"/>
      <c r="H999" s="178"/>
      <c r="I999" s="178"/>
    </row>
    <row r="1000" spans="1:9" ht="18.75">
      <c r="A1000" s="253"/>
      <c r="B1000" s="178"/>
      <c r="C1000" s="178"/>
      <c r="D1000" s="178"/>
      <c r="E1000" s="178"/>
      <c r="F1000" s="178"/>
      <c r="G1000" s="178"/>
      <c r="H1000" s="178"/>
      <c r="I1000" s="178"/>
    </row>
    <row r="1001" spans="1:9" ht="18.75">
      <c r="A1001" s="253"/>
      <c r="B1001" s="178"/>
      <c r="C1001" s="178"/>
      <c r="D1001" s="178"/>
      <c r="E1001" s="178"/>
      <c r="F1001" s="178"/>
      <c r="G1001" s="178"/>
      <c r="H1001" s="178"/>
      <c r="I1001" s="178"/>
    </row>
    <row r="1002" spans="1:9" ht="18.75">
      <c r="A1002" s="253"/>
      <c r="B1002" s="178"/>
      <c r="C1002" s="178"/>
      <c r="D1002" s="178"/>
      <c r="E1002" s="178"/>
      <c r="F1002" s="178"/>
      <c r="G1002" s="178"/>
      <c r="H1002" s="178"/>
      <c r="I1002" s="178"/>
    </row>
    <row r="1003" spans="1:9" ht="18.75">
      <c r="A1003" s="253"/>
      <c r="B1003" s="178"/>
      <c r="C1003" s="178"/>
      <c r="D1003" s="178"/>
      <c r="E1003" s="178"/>
      <c r="F1003" s="178"/>
      <c r="G1003" s="178"/>
      <c r="H1003" s="178"/>
      <c r="I1003" s="178"/>
    </row>
    <row r="1004" spans="1:9" ht="18.75">
      <c r="A1004" s="253"/>
      <c r="B1004" s="178"/>
      <c r="C1004" s="178"/>
      <c r="D1004" s="178"/>
      <c r="E1004" s="178"/>
      <c r="F1004" s="178"/>
      <c r="G1004" s="178"/>
      <c r="H1004" s="178"/>
      <c r="I1004" s="178"/>
    </row>
    <row r="1005" spans="1:9" ht="18.75">
      <c r="A1005" s="253"/>
      <c r="B1005" s="178"/>
      <c r="C1005" s="178"/>
      <c r="D1005" s="178"/>
      <c r="E1005" s="178"/>
      <c r="F1005" s="178"/>
      <c r="G1005" s="178"/>
      <c r="H1005" s="178"/>
      <c r="I1005" s="178"/>
    </row>
    <row r="1006" spans="1:9" ht="18.75">
      <c r="A1006" s="253"/>
      <c r="B1006" s="178"/>
      <c r="C1006" s="178"/>
      <c r="D1006" s="178"/>
      <c r="E1006" s="178"/>
      <c r="F1006" s="178"/>
      <c r="G1006" s="178"/>
      <c r="H1006" s="178"/>
      <c r="I1006" s="178"/>
    </row>
    <row r="1007" spans="1:9" ht="18.75">
      <c r="A1007" s="253"/>
      <c r="B1007" s="178"/>
      <c r="C1007" s="178"/>
      <c r="D1007" s="178"/>
      <c r="E1007" s="178"/>
      <c r="F1007" s="178"/>
      <c r="G1007" s="178"/>
      <c r="H1007" s="178"/>
      <c r="I1007" s="178"/>
    </row>
    <row r="1008" spans="1:9" ht="18.75">
      <c r="A1008" s="253"/>
      <c r="B1008" s="178"/>
      <c r="C1008" s="178"/>
      <c r="D1008" s="178"/>
      <c r="E1008" s="178"/>
      <c r="F1008" s="178"/>
      <c r="G1008" s="178"/>
      <c r="H1008" s="178"/>
      <c r="I1008" s="178"/>
    </row>
    <row r="1009" spans="1:9" ht="18.75">
      <c r="A1009" s="253"/>
      <c r="B1009" s="178"/>
      <c r="C1009" s="178"/>
      <c r="D1009" s="178"/>
      <c r="E1009" s="178"/>
      <c r="F1009" s="178"/>
      <c r="G1009" s="178"/>
      <c r="H1009" s="178"/>
      <c r="I1009" s="178"/>
    </row>
    <row r="1010" spans="1:9" ht="18.75">
      <c r="A1010" s="253"/>
      <c r="B1010" s="178"/>
      <c r="C1010" s="178"/>
      <c r="D1010" s="178"/>
      <c r="E1010" s="178"/>
      <c r="F1010" s="178"/>
      <c r="G1010" s="178"/>
      <c r="H1010" s="178"/>
      <c r="I1010" s="178"/>
    </row>
    <row r="1011" spans="1:9" ht="18.75">
      <c r="A1011" s="253"/>
      <c r="B1011" s="178"/>
      <c r="C1011" s="178"/>
      <c r="D1011" s="178"/>
      <c r="E1011" s="178"/>
      <c r="F1011" s="178"/>
      <c r="G1011" s="178"/>
      <c r="H1011" s="178"/>
      <c r="I1011" s="178"/>
    </row>
    <row r="1012" spans="1:9" ht="18.75">
      <c r="A1012" s="253"/>
      <c r="B1012" s="178"/>
      <c r="C1012" s="178"/>
      <c r="D1012" s="178"/>
      <c r="E1012" s="178"/>
      <c r="F1012" s="178"/>
      <c r="G1012" s="178"/>
      <c r="H1012" s="178"/>
      <c r="I1012" s="178"/>
    </row>
    <row r="1013" spans="1:9" ht="18.75">
      <c r="A1013" s="253"/>
      <c r="B1013" s="178"/>
      <c r="C1013" s="178"/>
      <c r="D1013" s="178"/>
      <c r="E1013" s="178"/>
      <c r="F1013" s="178"/>
      <c r="G1013" s="178"/>
      <c r="H1013" s="178"/>
      <c r="I1013" s="178"/>
    </row>
    <row r="1014" spans="1:9" ht="18.75">
      <c r="A1014" s="253"/>
      <c r="B1014" s="178"/>
      <c r="C1014" s="178"/>
      <c r="D1014" s="178"/>
      <c r="E1014" s="178"/>
      <c r="F1014" s="178"/>
      <c r="G1014" s="178"/>
      <c r="H1014" s="178"/>
      <c r="I1014" s="178"/>
    </row>
  </sheetData>
  <mergeCells count="122">
    <mergeCell ref="A6:A27"/>
    <mergeCell ref="C491:C492"/>
    <mergeCell ref="C215:C217"/>
    <mergeCell ref="C218:C246"/>
    <mergeCell ref="A523:A559"/>
    <mergeCell ref="A597:A624"/>
    <mergeCell ref="A560:A596"/>
    <mergeCell ref="A625:A646"/>
    <mergeCell ref="B502:B508"/>
    <mergeCell ref="A509:A522"/>
    <mergeCell ref="B137:B214"/>
    <mergeCell ref="C137:C214"/>
    <mergeCell ref="B269:B324"/>
    <mergeCell ref="C269:C281"/>
    <mergeCell ref="C282:C307"/>
    <mergeCell ref="C308:C318"/>
    <mergeCell ref="C319:C324"/>
    <mergeCell ref="B87:B136"/>
    <mergeCell ref="C87:C89"/>
    <mergeCell ref="C125:C131"/>
    <mergeCell ref="C132:C136"/>
    <mergeCell ref="C90:C124"/>
    <mergeCell ref="B80:B86"/>
    <mergeCell ref="C80:C83"/>
    <mergeCell ref="A4:G4"/>
    <mergeCell ref="A87:A136"/>
    <mergeCell ref="A137:A214"/>
    <mergeCell ref="A215:A268"/>
    <mergeCell ref="A269:A345"/>
    <mergeCell ref="A346:A399"/>
    <mergeCell ref="A400:A437"/>
    <mergeCell ref="A438:A492"/>
    <mergeCell ref="A493:A508"/>
    <mergeCell ref="C6:C8"/>
    <mergeCell ref="C9:C17"/>
    <mergeCell ref="C18:C24"/>
    <mergeCell ref="C25:C27"/>
    <mergeCell ref="C28:C79"/>
    <mergeCell ref="B6:B27"/>
    <mergeCell ref="B28:B79"/>
    <mergeCell ref="C260:C266"/>
    <mergeCell ref="C334:C335"/>
    <mergeCell ref="B346:B384"/>
    <mergeCell ref="C346:C351"/>
    <mergeCell ref="C354:C378"/>
    <mergeCell ref="C379:C382"/>
    <mergeCell ref="C383:C384"/>
    <mergeCell ref="A28:A86"/>
    <mergeCell ref="C84:C85"/>
    <mergeCell ref="B215:B259"/>
    <mergeCell ref="B396:B399"/>
    <mergeCell ref="C396:C398"/>
    <mergeCell ref="C247:C257"/>
    <mergeCell ref="C258:C259"/>
    <mergeCell ref="C547:C548"/>
    <mergeCell ref="B485:B492"/>
    <mergeCell ref="C485:C489"/>
    <mergeCell ref="B509:B522"/>
    <mergeCell ref="C511:C518"/>
    <mergeCell ref="C519:C521"/>
    <mergeCell ref="B523:B546"/>
    <mergeCell ref="C523:C525"/>
    <mergeCell ref="C527:C540"/>
    <mergeCell ref="C541:C545"/>
    <mergeCell ref="B493:B501"/>
    <mergeCell ref="C494:C498"/>
    <mergeCell ref="C499:C500"/>
    <mergeCell ref="C502:C506"/>
    <mergeCell ref="C327:C330"/>
    <mergeCell ref="C331:C333"/>
    <mergeCell ref="B400:B436"/>
    <mergeCell ref="C400:C401"/>
    <mergeCell ref="B339:B345"/>
    <mergeCell ref="C339:C344"/>
    <mergeCell ref="B468:B484"/>
    <mergeCell ref="C469:C482"/>
    <mergeCell ref="B438:B467"/>
    <mergeCell ref="C438:C442"/>
    <mergeCell ref="C443:C458"/>
    <mergeCell ref="C459:C466"/>
    <mergeCell ref="C409:C429"/>
    <mergeCell ref="C430:C432"/>
    <mergeCell ref="C433:C436"/>
    <mergeCell ref="B385:B390"/>
    <mergeCell ref="C385:C389"/>
    <mergeCell ref="B391:B395"/>
    <mergeCell ref="C391:C393"/>
    <mergeCell ref="A1:G1"/>
    <mergeCell ref="A2:G2"/>
    <mergeCell ref="A3:G3"/>
    <mergeCell ref="B325:B338"/>
    <mergeCell ref="B625:B643"/>
    <mergeCell ref="C627:C637"/>
    <mergeCell ref="C638:C641"/>
    <mergeCell ref="B560:B587"/>
    <mergeCell ref="C560:C562"/>
    <mergeCell ref="C563:C578"/>
    <mergeCell ref="C579:C583"/>
    <mergeCell ref="C402:C408"/>
    <mergeCell ref="B260:B268"/>
    <mergeCell ref="C585:C587"/>
    <mergeCell ref="C394:C395"/>
    <mergeCell ref="B613:B618"/>
    <mergeCell ref="C613:C614"/>
    <mergeCell ref="C615:C618"/>
    <mergeCell ref="B547:B559"/>
    <mergeCell ref="C549:C554"/>
    <mergeCell ref="C555:C559"/>
    <mergeCell ref="C336:C338"/>
    <mergeCell ref="B644:B646"/>
    <mergeCell ref="C644:C646"/>
    <mergeCell ref="B588:B596"/>
    <mergeCell ref="C589:C595"/>
    <mergeCell ref="B597:B612"/>
    <mergeCell ref="C597:C601"/>
    <mergeCell ref="C602:C606"/>
    <mergeCell ref="C607:C610"/>
    <mergeCell ref="C611:C612"/>
    <mergeCell ref="C625:C626"/>
    <mergeCell ref="C642:C643"/>
    <mergeCell ref="B619:B624"/>
    <mergeCell ref="C620:C623"/>
  </mergeCells>
  <conditionalFormatting sqref="C467 C469 C345 B493:C493 C494 B502:C502 C519 B523:B524 C541 C555 B215:C215 C218 B260:C260 B80:C80 C334 B339:C339 B509:C509 C549 C624 B619:C619 C563 C579 C596 C589 B597:C597 C607 C611 C627 C638 C642 B644:C644 C546 B548 B626 B485:C485 H1:XFD492 B468:C468 B547:C547 C247 C258 C84 C615 C620 B560:C560 C585 B625:C625 B588 C507:C508 C510:C511 C267:C268 C501 C522 C326 B325 C483:C484 C490:D491 C526:D527 E493:XFD646 A647:XFD1048576 A1:A4 C459 D7:D646 E7:G492">
    <cfRule type="cellIs" dxfId="15" priority="14" operator="equal">
      <formula>0</formula>
    </cfRule>
  </conditionalFormatting>
  <conditionalFormatting sqref="G6">
    <cfRule type="cellIs" dxfId="14" priority="13" operator="equal">
      <formula>0</formula>
    </cfRule>
  </conditionalFormatting>
  <conditionalFormatting sqref="B6 D5:G5 D6:F6 C602 B613:C613 D9 D12 D15 D18 D21 D24 D27 D30 D33 D36 D39 D42 D45 D48 D51 D54 D57 D60 D63 D66 D69 D72 D75 D78 D81 D84 D87 D90 D93 D96 D99 D102 D105 D108 D111 D114 D117 D120 D123 D126 D129 D132 D135 D138 D141 D144 D147 D150 D153 D156 D159 D162 D165 D168 D171 D174 D177 D180 D183 D186 D189 D192 D195 D198 D201 D204 D207 D210 D213 D216 D219 D222 D225 D228 D231 D234 D237 D240 D243 D246 D249 D252 D255 D258 D261 D264 D267 D270 D273 D276 D279 D282 D285 D288 D291 D294 D297 D300 D303 D306 D309 D312 D315 D318 D321 D324 D327 D330 D333 D336 D339 D342 D345 D348 D351 D354 D357 D360 D363 D366 D369 D372 D375 D378 D381 D384 D387 D390 D393 D396 D399 D402 D405 D408 D411 D414 D417 D420 D423 D426 D429 D432 D435 D438 D441 D444 D447 D450 D453 D456 D459 D462 D465 D468 D471 D474 D477 D480 D483 D486 D489 D492 D495 D498 D501 D504 D507 D510 D513 D516 D519 D522 D525 D528 D531 D534 D537 D540 D543 D546 D549 D552 D555 D558 D561 D564 D567 D570 D573 D576 D579 D582 D585 D588 D591 D594 D597 D600 D603 D606 D609 D612 D615 D618 D621 D624 D627 D630 D633 D636 D639 D642 D645">
    <cfRule type="cellIs" dxfId="13" priority="20" operator="equal">
      <formula>0</formula>
    </cfRule>
  </conditionalFormatting>
  <conditionalFormatting sqref="B87">
    <cfRule type="cellIs" dxfId="12" priority="19" operator="equal">
      <formula>0</formula>
    </cfRule>
  </conditionalFormatting>
  <conditionalFormatting sqref="B385">
    <cfRule type="cellIs" dxfId="11" priority="18" operator="equal">
      <formula>0</formula>
    </cfRule>
  </conditionalFormatting>
  <conditionalFormatting sqref="B438:B439">
    <cfRule type="cellIs" dxfId="10" priority="17" operator="equal">
      <formula>0</formula>
    </cfRule>
  </conditionalFormatting>
  <conditionalFormatting sqref="C443">
    <cfRule type="cellIs" dxfId="9" priority="16" operator="equal">
      <formula>0</formula>
    </cfRule>
  </conditionalFormatting>
  <conditionalFormatting sqref="C438">
    <cfRule type="cellIs" dxfId="8" priority="15" operator="equal">
      <formula>0</formula>
    </cfRule>
  </conditionalFormatting>
  <conditionalFormatting sqref="C327">
    <cfRule type="cellIs" dxfId="7" priority="10" operator="equal">
      <formula>0</formula>
    </cfRule>
  </conditionalFormatting>
  <conditionalFormatting sqref="C331">
    <cfRule type="cellIs" dxfId="6" priority="9" operator="equal">
      <formula>0</formula>
    </cfRule>
  </conditionalFormatting>
  <conditionalFormatting sqref="C336">
    <cfRule type="cellIs" dxfId="5" priority="8" operator="equal">
      <formula>0</formula>
    </cfRule>
  </conditionalFormatting>
  <conditionalFormatting sqref="C499">
    <cfRule type="cellIs" dxfId="4" priority="7" operator="equal">
      <formula>0</formula>
    </cfRule>
  </conditionalFormatting>
  <conditionalFormatting sqref="C523">
    <cfRule type="cellIs" dxfId="3" priority="5" operator="equal">
      <formula>0</formula>
    </cfRule>
  </conditionalFormatting>
  <conditionalFormatting sqref="A6">
    <cfRule type="cellIs" dxfId="2" priority="4" operator="equal">
      <formula>0</formula>
    </cfRule>
  </conditionalFormatting>
  <conditionalFormatting sqref="A87">
    <cfRule type="cellIs" dxfId="1" priority="3" operator="equal">
      <formula>0</formula>
    </cfRule>
  </conditionalFormatting>
  <conditionalFormatting sqref="C325">
    <cfRule type="cellIs" dxfId="0" priority="2" operator="equal">
      <formula>0</formula>
    </cfRule>
  </conditionalFormatting>
  <pageMargins left="0.25" right="0.25" top="0.75" bottom="0.75" header="0.3" footer="0.3"/>
  <pageSetup paperSize="9" orientation="landscape" r:id="rId1"/>
  <rowBreaks count="16" manualBreakCount="16">
    <brk id="17" max="6" man="1"/>
    <brk id="27" max="6" man="1"/>
    <brk id="34" max="6" man="1"/>
    <brk id="60" max="6" man="1"/>
    <brk id="86" max="6" man="1"/>
    <brk id="136" max="6" man="1"/>
    <brk id="214" max="6" man="1"/>
    <brk id="268" max="6" man="1"/>
    <brk id="345" max="6" man="1"/>
    <brk id="399" max="6" man="1"/>
    <brk id="437" max="6" man="1"/>
    <brk id="492" max="6" man="1"/>
    <brk id="546" max="6" man="1"/>
    <brk id="596" max="6" man="1"/>
    <brk id="643" max="6" man="1"/>
    <brk id="646" max="6" man="1"/>
  </rowBreaks>
  <colBreaks count="1" manualBreakCount="1">
    <brk id="7" max="1048575" man="1"/>
  </colBreaks>
</worksheet>
</file>

<file path=xl/worksheets/sheet6.xml><?xml version="1.0" encoding="utf-8"?>
<worksheet xmlns="http://schemas.openxmlformats.org/spreadsheetml/2006/main" xmlns:r="http://schemas.openxmlformats.org/officeDocument/2006/relationships">
  <sheetPr>
    <tabColor rgb="FF0070C0"/>
  </sheetPr>
  <dimension ref="A1:F49"/>
  <sheetViews>
    <sheetView showGridLines="0" rightToLeft="1" view="pageBreakPreview" topLeftCell="I1" zoomScale="64" zoomScaleSheetLayoutView="64" workbookViewId="0">
      <selection activeCell="AC10" sqref="AC10"/>
    </sheetView>
  </sheetViews>
  <sheetFormatPr baseColWidth="10" defaultColWidth="11.42578125" defaultRowHeight="29.25"/>
  <cols>
    <col min="1" max="2" width="26" style="147" customWidth="1"/>
    <col min="3" max="3" width="12" style="147" customWidth="1"/>
    <col min="4" max="4" width="26" style="147" customWidth="1"/>
    <col min="5" max="5" width="37.42578125" style="147" customWidth="1"/>
    <col min="6" max="6" width="27.85546875" style="147" customWidth="1"/>
    <col min="7" max="16384" width="11.42578125" style="147"/>
  </cols>
  <sheetData>
    <row r="1" spans="1:6" s="141" customFormat="1" ht="34.5" customHeight="1">
      <c r="A1" s="397" t="s">
        <v>0</v>
      </c>
      <c r="B1" s="397"/>
      <c r="C1" s="397"/>
      <c r="D1" s="397"/>
      <c r="E1" s="397"/>
      <c r="F1" s="140"/>
    </row>
    <row r="2" spans="1:6" s="141" customFormat="1" ht="25.5" customHeight="1">
      <c r="A2" s="142"/>
      <c r="B2" s="142"/>
      <c r="C2" s="142"/>
      <c r="D2" s="142"/>
      <c r="E2" s="142"/>
      <c r="F2" s="143"/>
    </row>
    <row r="3" spans="1:6" s="141" customFormat="1" ht="29.25" customHeight="1">
      <c r="A3" s="403" t="s">
        <v>351</v>
      </c>
      <c r="B3" s="403"/>
      <c r="C3" s="403"/>
      <c r="D3" s="403"/>
      <c r="E3" s="403"/>
      <c r="F3" s="144"/>
    </row>
    <row r="4" spans="1:6" s="141" customFormat="1" ht="29.25" customHeight="1">
      <c r="A4" s="403" t="s">
        <v>352</v>
      </c>
      <c r="B4" s="403"/>
      <c r="C4" s="403"/>
      <c r="D4" s="403"/>
      <c r="E4" s="403"/>
      <c r="F4" s="144"/>
    </row>
    <row r="5" spans="1:6" s="141" customFormat="1" ht="29.25" customHeight="1">
      <c r="A5" s="149" t="s">
        <v>349</v>
      </c>
      <c r="B5" s="149"/>
      <c r="C5" s="149"/>
      <c r="D5" s="149"/>
      <c r="E5" s="149"/>
      <c r="F5" s="144"/>
    </row>
    <row r="6" spans="1:6" s="141" customFormat="1" ht="29.25" customHeight="1">
      <c r="A6" s="404" t="s">
        <v>405</v>
      </c>
      <c r="B6" s="404"/>
      <c r="C6" s="404"/>
      <c r="D6" s="404"/>
      <c r="E6" s="404"/>
      <c r="F6" s="145"/>
    </row>
    <row r="7" spans="1:6" s="141" customFormat="1" ht="22.5" customHeight="1">
      <c r="A7" s="149"/>
      <c r="B7" s="149"/>
      <c r="C7" s="149"/>
      <c r="D7" s="149"/>
      <c r="E7" s="149"/>
      <c r="F7" s="144"/>
    </row>
    <row r="8" spans="1:6" s="141" customFormat="1" ht="44.25">
      <c r="A8" s="146"/>
      <c r="B8" s="146"/>
      <c r="C8" s="392" t="s">
        <v>350</v>
      </c>
      <c r="D8" s="392"/>
      <c r="E8" s="392"/>
      <c r="F8" s="147"/>
    </row>
    <row r="9" spans="1:6" s="141" customFormat="1" ht="44.25">
      <c r="A9" s="146"/>
      <c r="B9" s="146"/>
      <c r="C9" s="392" t="s">
        <v>353</v>
      </c>
      <c r="D9" s="392"/>
      <c r="E9" s="392"/>
      <c r="F9" s="147"/>
    </row>
    <row r="10" spans="1:6" s="141" customFormat="1" ht="44.25">
      <c r="A10" s="146"/>
      <c r="B10" s="146"/>
      <c r="C10" s="391" t="s">
        <v>354</v>
      </c>
      <c r="D10" s="392"/>
      <c r="E10" s="392"/>
      <c r="F10" s="147"/>
    </row>
    <row r="11" spans="1:6" s="141" customFormat="1" ht="42.75">
      <c r="A11" s="146"/>
      <c r="B11" s="146"/>
      <c r="C11" s="146"/>
      <c r="D11" s="146"/>
      <c r="E11" s="146"/>
    </row>
    <row r="12" spans="1:6" s="151" customFormat="1" ht="38.25" customHeight="1">
      <c r="A12" s="393" t="s">
        <v>355</v>
      </c>
      <c r="B12" s="393"/>
      <c r="C12" s="393"/>
      <c r="D12" s="393"/>
      <c r="E12" s="393"/>
      <c r="F12" s="150"/>
    </row>
    <row r="13" spans="1:6" s="151" customFormat="1" ht="38.25" customHeight="1">
      <c r="A13" s="395" t="s">
        <v>406</v>
      </c>
      <c r="B13" s="395"/>
      <c r="C13" s="395"/>
      <c r="D13" s="395"/>
      <c r="E13" s="395"/>
      <c r="F13" s="152"/>
    </row>
    <row r="14" spans="1:6" s="151" customFormat="1" ht="38.25" customHeight="1">
      <c r="A14" s="393" t="s">
        <v>356</v>
      </c>
      <c r="B14" s="393"/>
      <c r="C14" s="393"/>
      <c r="D14" s="393"/>
      <c r="E14" s="393"/>
      <c r="F14" s="150"/>
    </row>
    <row r="15" spans="1:6" ht="42.75">
      <c r="A15" s="396" t="s">
        <v>357</v>
      </c>
      <c r="B15" s="396"/>
      <c r="C15" s="396"/>
      <c r="D15" s="396"/>
      <c r="E15" s="396"/>
    </row>
    <row r="16" spans="1:6" s="141" customFormat="1" ht="27.75" customHeight="1">
      <c r="A16" s="146"/>
      <c r="B16" s="146"/>
      <c r="C16" s="146"/>
      <c r="D16" s="146"/>
      <c r="E16" s="146"/>
    </row>
    <row r="17" spans="1:6" s="141" customFormat="1" ht="25.5" customHeight="1">
      <c r="A17" s="146"/>
      <c r="B17" s="146"/>
      <c r="C17" s="146"/>
      <c r="D17" s="146"/>
      <c r="E17" s="146"/>
    </row>
    <row r="18" spans="1:6" s="141" customFormat="1" ht="27" customHeight="1">
      <c r="A18" s="146"/>
      <c r="B18" s="146"/>
      <c r="C18" s="146"/>
      <c r="D18" s="146"/>
      <c r="E18" s="146"/>
    </row>
    <row r="19" spans="1:6" s="141" customFormat="1" ht="280.5" customHeight="1">
      <c r="A19" s="394" t="s">
        <v>407</v>
      </c>
      <c r="B19" s="394"/>
      <c r="C19" s="394"/>
      <c r="D19" s="394"/>
      <c r="E19" s="394"/>
      <c r="F19" s="148"/>
    </row>
    <row r="20" spans="1:6" s="141" customFormat="1" ht="50.25" customHeight="1">
      <c r="A20" s="397" t="s">
        <v>0</v>
      </c>
      <c r="B20" s="397"/>
      <c r="C20" s="397"/>
      <c r="D20" s="397"/>
      <c r="E20" s="397"/>
      <c r="F20" s="140"/>
    </row>
    <row r="21" spans="1:6" s="141" customFormat="1" ht="7.5" customHeight="1" thickBot="1">
      <c r="A21" s="156"/>
      <c r="B21" s="156"/>
      <c r="C21" s="156"/>
      <c r="D21" s="156"/>
      <c r="E21" s="156"/>
      <c r="F21" s="140"/>
    </row>
    <row r="22" spans="1:6" s="141" customFormat="1" ht="30" customHeight="1">
      <c r="A22" s="398" t="s">
        <v>351</v>
      </c>
      <c r="B22" s="398"/>
      <c r="C22" s="162"/>
      <c r="D22" s="389" t="s">
        <v>393</v>
      </c>
      <c r="E22" s="390"/>
      <c r="F22" s="162"/>
    </row>
    <row r="23" spans="1:6" s="141" customFormat="1" ht="30" customHeight="1">
      <c r="A23" s="398" t="s">
        <v>352</v>
      </c>
      <c r="B23" s="398"/>
      <c r="C23" s="162"/>
      <c r="D23" s="399" t="s">
        <v>408</v>
      </c>
      <c r="E23" s="400"/>
      <c r="F23" s="163"/>
    </row>
    <row r="24" spans="1:6" s="141" customFormat="1" ht="30" customHeight="1" thickBot="1">
      <c r="A24" s="398" t="s">
        <v>349</v>
      </c>
      <c r="B24" s="398"/>
      <c r="C24" s="398"/>
      <c r="D24" s="401"/>
      <c r="E24" s="402"/>
      <c r="F24" s="163"/>
    </row>
    <row r="25" spans="1:6" ht="30" customHeight="1"/>
    <row r="26" spans="1:6" s="153" customFormat="1" ht="25.5" customHeight="1">
      <c r="A26" s="388" t="s">
        <v>358</v>
      </c>
      <c r="B26" s="388"/>
      <c r="C26" s="388"/>
      <c r="D26" s="388"/>
      <c r="E26" s="388"/>
    </row>
    <row r="27" spans="1:6" s="154" customFormat="1" ht="29.25" customHeight="1">
      <c r="A27" s="379" t="s">
        <v>361</v>
      </c>
      <c r="B27" s="380"/>
      <c r="C27" s="380"/>
      <c r="D27" s="380"/>
      <c r="E27" s="380"/>
    </row>
    <row r="28" spans="1:6" s="154" customFormat="1" ht="25.5" customHeight="1">
      <c r="A28" s="379" t="s">
        <v>360</v>
      </c>
      <c r="B28" s="380"/>
      <c r="C28" s="380"/>
      <c r="D28" s="380"/>
      <c r="E28" s="380"/>
    </row>
    <row r="29" spans="1:6" s="154" customFormat="1" ht="25.5" customHeight="1">
      <c r="A29" s="379" t="s">
        <v>362</v>
      </c>
      <c r="B29" s="380"/>
      <c r="C29" s="380"/>
      <c r="D29" s="380"/>
      <c r="E29" s="380"/>
    </row>
    <row r="30" spans="1:6" s="154" customFormat="1" ht="25.5" customHeight="1">
      <c r="A30" s="379" t="s">
        <v>429</v>
      </c>
      <c r="B30" s="380"/>
      <c r="C30" s="380"/>
      <c r="D30" s="380"/>
      <c r="E30" s="380"/>
    </row>
    <row r="31" spans="1:6" s="154" customFormat="1" ht="25.5" customHeight="1">
      <c r="A31" s="379" t="s">
        <v>363</v>
      </c>
      <c r="B31" s="380"/>
      <c r="C31" s="380"/>
      <c r="D31" s="380"/>
      <c r="E31" s="380"/>
    </row>
    <row r="32" spans="1:6" s="154" customFormat="1" ht="25.5" customHeight="1">
      <c r="A32" s="379" t="s">
        <v>364</v>
      </c>
      <c r="B32" s="380"/>
      <c r="C32" s="380"/>
      <c r="D32" s="380"/>
      <c r="E32" s="380"/>
    </row>
    <row r="33" spans="1:6" s="154" customFormat="1" ht="25.5" customHeight="1">
      <c r="A33" s="379" t="s">
        <v>365</v>
      </c>
      <c r="B33" s="380"/>
      <c r="C33" s="380"/>
      <c r="D33" s="380"/>
      <c r="E33" s="380"/>
    </row>
    <row r="34" spans="1:6" s="154" customFormat="1" ht="25.5" customHeight="1">
      <c r="A34" s="379" t="s">
        <v>366</v>
      </c>
      <c r="B34" s="380"/>
      <c r="C34" s="380"/>
      <c r="D34" s="380"/>
      <c r="E34" s="380"/>
    </row>
    <row r="35" spans="1:6" s="154" customFormat="1" ht="25.5" customHeight="1">
      <c r="A35" s="379" t="s">
        <v>368</v>
      </c>
      <c r="B35" s="380"/>
      <c r="C35" s="380"/>
      <c r="D35" s="380"/>
      <c r="E35" s="380"/>
    </row>
    <row r="36" spans="1:6" s="154" customFormat="1" ht="25.5" customHeight="1">
      <c r="A36" s="379" t="s">
        <v>367</v>
      </c>
      <c r="B36" s="380"/>
      <c r="C36" s="380"/>
      <c r="D36" s="380"/>
      <c r="E36" s="380"/>
    </row>
    <row r="37" spans="1:6" s="154" customFormat="1" ht="63.75" customHeight="1">
      <c r="A37" s="381" t="s">
        <v>392</v>
      </c>
      <c r="B37" s="382"/>
      <c r="C37" s="382"/>
      <c r="D37" s="382"/>
      <c r="E37" s="382"/>
    </row>
    <row r="38" spans="1:6" s="154" customFormat="1" ht="25.5" customHeight="1">
      <c r="A38" s="379" t="s">
        <v>359</v>
      </c>
      <c r="B38" s="380"/>
      <c r="C38" s="380"/>
      <c r="D38" s="380"/>
      <c r="E38" s="380"/>
    </row>
    <row r="39" spans="1:6" s="158" customFormat="1" ht="25.5" customHeight="1">
      <c r="A39" s="157"/>
    </row>
    <row r="40" spans="1:6" s="159" customFormat="1" ht="25.5" customHeight="1">
      <c r="A40" s="375" t="s">
        <v>378</v>
      </c>
      <c r="B40" s="376"/>
      <c r="C40" s="376"/>
      <c r="D40" s="376"/>
      <c r="E40" s="376"/>
    </row>
    <row r="41" spans="1:6" s="159" customFormat="1" ht="25.5" customHeight="1">
      <c r="A41" s="377" t="s">
        <v>386</v>
      </c>
      <c r="B41" s="378"/>
      <c r="C41" s="378"/>
      <c r="D41" s="378"/>
      <c r="E41" s="378"/>
    </row>
    <row r="42" spans="1:6" s="160" customFormat="1" ht="60.75" customHeight="1">
      <c r="A42" s="164" t="s">
        <v>391</v>
      </c>
      <c r="B42" s="385" t="s">
        <v>409</v>
      </c>
      <c r="C42" s="385"/>
      <c r="D42" s="385"/>
      <c r="E42" s="385"/>
      <c r="F42" s="161"/>
    </row>
    <row r="43" spans="1:6" s="160" customFormat="1" ht="36" customHeight="1">
      <c r="A43" s="164" t="s">
        <v>390</v>
      </c>
      <c r="B43" s="385" t="s">
        <v>379</v>
      </c>
      <c r="C43" s="385"/>
      <c r="D43" s="385"/>
      <c r="E43" s="385"/>
      <c r="F43" s="161"/>
    </row>
    <row r="44" spans="1:6" s="160" customFormat="1" ht="59.25" customHeight="1">
      <c r="A44" s="164" t="s">
        <v>389</v>
      </c>
      <c r="B44" s="385" t="s">
        <v>380</v>
      </c>
      <c r="C44" s="385"/>
      <c r="D44" s="385"/>
      <c r="E44" s="385"/>
      <c r="F44" s="161"/>
    </row>
    <row r="45" spans="1:6" s="160" customFormat="1" ht="29.25" customHeight="1">
      <c r="A45" s="164" t="s">
        <v>388</v>
      </c>
      <c r="B45" s="385" t="s">
        <v>381</v>
      </c>
      <c r="C45" s="385"/>
      <c r="D45" s="385"/>
      <c r="E45" s="385"/>
      <c r="F45" s="161"/>
    </row>
    <row r="46" spans="1:6" s="160" customFormat="1" ht="60.75" customHeight="1">
      <c r="A46" s="164" t="s">
        <v>383</v>
      </c>
      <c r="B46" s="385" t="s">
        <v>382</v>
      </c>
      <c r="C46" s="385"/>
      <c r="D46" s="385"/>
      <c r="E46" s="385"/>
      <c r="F46" s="161"/>
    </row>
    <row r="47" spans="1:6" s="160" customFormat="1" ht="132" customHeight="1">
      <c r="A47" s="164" t="s">
        <v>385</v>
      </c>
      <c r="B47" s="385" t="s">
        <v>384</v>
      </c>
      <c r="C47" s="385"/>
      <c r="D47" s="385"/>
      <c r="E47" s="385"/>
      <c r="F47" s="161"/>
    </row>
    <row r="48" spans="1:6" s="159" customFormat="1" ht="19.5" customHeight="1">
      <c r="A48" s="386"/>
      <c r="B48" s="387"/>
      <c r="C48" s="387"/>
      <c r="D48" s="387"/>
      <c r="E48" s="387"/>
    </row>
    <row r="49" spans="1:5" s="159" customFormat="1" ht="61.5" customHeight="1">
      <c r="A49" s="383" t="s">
        <v>387</v>
      </c>
      <c r="B49" s="384"/>
      <c r="C49" s="384"/>
      <c r="D49" s="384"/>
      <c r="E49" s="384"/>
    </row>
  </sheetData>
  <mergeCells count="41">
    <mergeCell ref="C9:E9"/>
    <mergeCell ref="A1:E1"/>
    <mergeCell ref="A3:E3"/>
    <mergeCell ref="A4:E4"/>
    <mergeCell ref="A6:E6"/>
    <mergeCell ref="C8:E8"/>
    <mergeCell ref="A26:E26"/>
    <mergeCell ref="D22:E22"/>
    <mergeCell ref="C10:E10"/>
    <mergeCell ref="A12:E12"/>
    <mergeCell ref="A14:E14"/>
    <mergeCell ref="A19:E19"/>
    <mergeCell ref="A13:E13"/>
    <mergeCell ref="A15:E15"/>
    <mergeCell ref="A20:E20"/>
    <mergeCell ref="A22:B22"/>
    <mergeCell ref="A23:B23"/>
    <mergeCell ref="A24:C24"/>
    <mergeCell ref="D23:E24"/>
    <mergeCell ref="A49:E49"/>
    <mergeCell ref="B42:E42"/>
    <mergeCell ref="B43:E43"/>
    <mergeCell ref="B44:E44"/>
    <mergeCell ref="B45:E45"/>
    <mergeCell ref="B46:E46"/>
    <mergeCell ref="B47:E47"/>
    <mergeCell ref="A48:E48"/>
    <mergeCell ref="A40:E40"/>
    <mergeCell ref="A41:E41"/>
    <mergeCell ref="A36:E36"/>
    <mergeCell ref="A27:E27"/>
    <mergeCell ref="A30:E30"/>
    <mergeCell ref="A37:E37"/>
    <mergeCell ref="A38:E38"/>
    <mergeCell ref="A28:E28"/>
    <mergeCell ref="A29:E29"/>
    <mergeCell ref="A31:E31"/>
    <mergeCell ref="A32:E32"/>
    <mergeCell ref="A33:E33"/>
    <mergeCell ref="A34:E34"/>
    <mergeCell ref="A35:E35"/>
  </mergeCells>
  <pageMargins left="0" right="0.70866141732283472" top="0.15748031496062992" bottom="0.55118110236220474" header="0.31496062992125984" footer="0.31496062992125984"/>
  <pageSetup paperSize="9" scale="70" orientation="portrait" r:id="rId1"/>
  <rowBreaks count="2" manualBreakCount="2">
    <brk id="19" max="4" man="1"/>
    <brk id="49" max="4" man="1"/>
  </rowBreaks>
</worksheet>
</file>

<file path=xl/worksheets/sheet7.xml><?xml version="1.0" encoding="utf-8"?>
<worksheet xmlns="http://schemas.openxmlformats.org/spreadsheetml/2006/main" xmlns:r="http://schemas.openxmlformats.org/officeDocument/2006/relationships">
  <sheetPr>
    <tabColor theme="5" tint="-0.249977111117893"/>
  </sheetPr>
  <dimension ref="A1"/>
  <sheetViews>
    <sheetView workbookViewId="0"/>
  </sheetViews>
  <sheetFormatPr baseColWidth="10" defaultRowHeight="12.75"/>
  <sheetData/>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indexed="48"/>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406" t="s">
        <v>0</v>
      </c>
      <c r="B1" s="406"/>
      <c r="C1" s="406"/>
      <c r="D1" s="406"/>
      <c r="E1" s="406"/>
      <c r="F1" s="406"/>
      <c r="G1" s="406"/>
      <c r="H1" s="406"/>
      <c r="I1" s="54">
        <v>3</v>
      </c>
    </row>
    <row r="2" spans="1:256" ht="25.5" customHeight="1">
      <c r="A2" s="53"/>
      <c r="B2" s="53"/>
      <c r="C2" s="53"/>
      <c r="D2" s="53"/>
      <c r="E2" s="53"/>
      <c r="F2" s="53"/>
      <c r="G2" s="53"/>
      <c r="H2" s="53"/>
    </row>
    <row r="3" spans="1:256" ht="15">
      <c r="A3" s="407" t="s">
        <v>106</v>
      </c>
      <c r="B3" s="407"/>
      <c r="C3" s="407"/>
      <c r="D3" s="407"/>
      <c r="E3" s="407"/>
      <c r="F3" s="407"/>
      <c r="G3" s="407"/>
      <c r="H3" s="407"/>
    </row>
    <row r="4" spans="1:256" s="55" customFormat="1" ht="16.5">
      <c r="A4" s="408" t="s">
        <v>107</v>
      </c>
      <c r="B4" s="408"/>
      <c r="C4" s="408"/>
      <c r="D4" s="408"/>
      <c r="E4" s="408"/>
      <c r="F4" s="408"/>
      <c r="G4" s="408"/>
      <c r="H4" s="408"/>
    </row>
    <row r="5" spans="1:256" s="55" customFormat="1" ht="16.5">
      <c r="A5" s="408" t="s">
        <v>108</v>
      </c>
      <c r="B5" s="408"/>
      <c r="C5" s="408"/>
      <c r="D5" s="408"/>
      <c r="E5" s="408"/>
      <c r="F5" s="408"/>
      <c r="G5" s="408"/>
      <c r="H5" s="408"/>
    </row>
    <row r="6" spans="1:256" s="55" customFormat="1" ht="16.5">
      <c r="A6" s="408" t="s">
        <v>109</v>
      </c>
      <c r="B6" s="408"/>
      <c r="C6" s="408"/>
      <c r="D6" s="408"/>
      <c r="E6" s="408"/>
      <c r="F6" s="408"/>
      <c r="G6" s="408"/>
      <c r="H6" s="408"/>
    </row>
    <row r="7" spans="1:256" s="55" customFormat="1" ht="16.5">
      <c r="A7" s="408" t="s">
        <v>110</v>
      </c>
      <c r="B7" s="408"/>
      <c r="C7" s="408"/>
      <c r="D7" s="408"/>
      <c r="E7" s="408"/>
      <c r="F7" s="408"/>
      <c r="G7" s="408"/>
      <c r="H7" s="408"/>
    </row>
    <row r="8" spans="1:256" s="56" customFormat="1" ht="20.25">
      <c r="A8" s="410" t="s">
        <v>111</v>
      </c>
      <c r="B8" s="410"/>
      <c r="C8" s="410"/>
      <c r="D8" s="410"/>
      <c r="E8" s="410"/>
      <c r="F8" s="410"/>
      <c r="G8" s="410"/>
      <c r="H8" s="410"/>
    </row>
    <row r="9" spans="1:256" s="56" customFormat="1" ht="20.25">
      <c r="A9" s="410" t="s">
        <v>112</v>
      </c>
      <c r="B9" s="410"/>
      <c r="C9" s="410"/>
      <c r="D9" s="410"/>
      <c r="E9" s="410"/>
      <c r="F9" s="410"/>
      <c r="G9" s="410"/>
      <c r="H9" s="410"/>
    </row>
    <row r="10" spans="1:256" s="56" customFormat="1" ht="20.25">
      <c r="A10" s="410" t="s">
        <v>113</v>
      </c>
      <c r="B10" s="410"/>
      <c r="C10" s="410"/>
      <c r="D10" s="410"/>
      <c r="E10" s="410"/>
      <c r="F10" s="410"/>
      <c r="G10" s="410"/>
      <c r="H10" s="410"/>
    </row>
    <row r="13" spans="1:256" ht="40.5" customHeight="1">
      <c r="A13" s="405" t="s">
        <v>226</v>
      </c>
      <c r="B13" s="405"/>
      <c r="C13" s="405"/>
      <c r="D13" s="405"/>
      <c r="E13" s="405"/>
      <c r="F13" s="405"/>
      <c r="G13" s="405"/>
      <c r="H13" s="405"/>
    </row>
    <row r="14" spans="1:256" ht="18" customHeight="1">
      <c r="A14" s="405" t="s">
        <v>227</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c r="AW14" s="405"/>
      <c r="AX14" s="405"/>
      <c r="AY14" s="405"/>
      <c r="AZ14" s="405"/>
      <c r="BA14" s="405"/>
      <c r="BB14" s="405"/>
      <c r="BC14" s="405"/>
      <c r="BD14" s="405"/>
      <c r="BE14" s="405"/>
      <c r="BF14" s="405"/>
      <c r="BG14" s="405"/>
      <c r="BH14" s="405"/>
      <c r="BI14" s="405"/>
      <c r="BJ14" s="405"/>
      <c r="BK14" s="405"/>
      <c r="BL14" s="405"/>
      <c r="BM14" s="405"/>
      <c r="BN14" s="405"/>
      <c r="BO14" s="405"/>
      <c r="BP14" s="405"/>
      <c r="BQ14" s="405"/>
      <c r="BR14" s="405"/>
      <c r="BS14" s="405"/>
      <c r="BT14" s="405"/>
      <c r="BU14" s="405"/>
      <c r="BV14" s="405"/>
      <c r="BW14" s="405"/>
      <c r="BX14" s="405"/>
      <c r="BY14" s="405"/>
      <c r="BZ14" s="405"/>
      <c r="CA14" s="405"/>
      <c r="CB14" s="405"/>
      <c r="CC14" s="405"/>
      <c r="CD14" s="405"/>
      <c r="CE14" s="405"/>
      <c r="CF14" s="405"/>
      <c r="CG14" s="405"/>
      <c r="CH14" s="405"/>
      <c r="CI14" s="405"/>
      <c r="CJ14" s="405"/>
      <c r="CK14" s="405"/>
      <c r="CL14" s="405"/>
      <c r="CM14" s="405"/>
      <c r="CN14" s="405"/>
      <c r="CO14" s="405"/>
      <c r="CP14" s="405"/>
      <c r="CQ14" s="405"/>
      <c r="CR14" s="405"/>
      <c r="CS14" s="405"/>
      <c r="CT14" s="405"/>
      <c r="CU14" s="405"/>
      <c r="CV14" s="405"/>
      <c r="CW14" s="405"/>
      <c r="CX14" s="405"/>
      <c r="CY14" s="405"/>
      <c r="CZ14" s="405"/>
      <c r="DA14" s="405"/>
      <c r="DB14" s="405"/>
      <c r="DC14" s="405"/>
      <c r="DD14" s="405"/>
      <c r="DE14" s="405"/>
      <c r="DF14" s="405"/>
      <c r="DG14" s="405"/>
      <c r="DH14" s="405"/>
      <c r="DI14" s="405"/>
      <c r="DJ14" s="405"/>
      <c r="DK14" s="405"/>
      <c r="DL14" s="405"/>
      <c r="DM14" s="405"/>
      <c r="DN14" s="405"/>
      <c r="DO14" s="405"/>
      <c r="DP14" s="405"/>
      <c r="DQ14" s="405"/>
      <c r="DR14" s="405"/>
      <c r="DS14" s="405"/>
      <c r="DT14" s="405"/>
      <c r="DU14" s="405"/>
      <c r="DV14" s="405"/>
      <c r="DW14" s="405"/>
      <c r="DX14" s="405"/>
      <c r="DY14" s="405"/>
      <c r="DZ14" s="405"/>
      <c r="EA14" s="405"/>
      <c r="EB14" s="405"/>
      <c r="EC14" s="405"/>
      <c r="ED14" s="405"/>
      <c r="EE14" s="405"/>
      <c r="EF14" s="405"/>
      <c r="EG14" s="405"/>
      <c r="EH14" s="405"/>
      <c r="EI14" s="405"/>
      <c r="EJ14" s="405"/>
      <c r="EK14" s="405"/>
      <c r="EL14" s="405"/>
      <c r="EM14" s="405"/>
      <c r="EN14" s="405"/>
      <c r="EO14" s="405"/>
      <c r="EP14" s="405"/>
      <c r="EQ14" s="405"/>
      <c r="ER14" s="405"/>
      <c r="ES14" s="405"/>
      <c r="ET14" s="405"/>
      <c r="EU14" s="405"/>
      <c r="EV14" s="405"/>
      <c r="EW14" s="405"/>
      <c r="EX14" s="405"/>
      <c r="EY14" s="405"/>
      <c r="EZ14" s="405"/>
      <c r="FA14" s="405"/>
      <c r="FB14" s="405"/>
      <c r="FC14" s="405"/>
      <c r="FD14" s="405"/>
      <c r="FE14" s="405"/>
      <c r="FF14" s="405"/>
      <c r="FG14" s="405"/>
      <c r="FH14" s="405"/>
      <c r="FI14" s="405"/>
      <c r="FJ14" s="405"/>
      <c r="FK14" s="405"/>
      <c r="FL14" s="405"/>
      <c r="FM14" s="405"/>
      <c r="FN14" s="405"/>
      <c r="FO14" s="405"/>
      <c r="FP14" s="405"/>
      <c r="FQ14" s="405"/>
      <c r="FR14" s="405"/>
      <c r="FS14" s="405"/>
      <c r="FT14" s="405"/>
      <c r="FU14" s="405"/>
      <c r="FV14" s="405"/>
      <c r="FW14" s="405"/>
      <c r="FX14" s="405"/>
      <c r="FY14" s="405"/>
      <c r="FZ14" s="405"/>
      <c r="GA14" s="405"/>
      <c r="GB14" s="405"/>
      <c r="GC14" s="405"/>
      <c r="GD14" s="405"/>
      <c r="GE14" s="405"/>
      <c r="GF14" s="405"/>
      <c r="GG14" s="405"/>
      <c r="GH14" s="405"/>
      <c r="GI14" s="405"/>
      <c r="GJ14" s="405"/>
      <c r="GK14" s="405"/>
      <c r="GL14" s="405"/>
      <c r="GM14" s="405"/>
      <c r="GN14" s="405"/>
      <c r="GO14" s="405"/>
      <c r="GP14" s="405"/>
      <c r="GQ14" s="405"/>
      <c r="GR14" s="405"/>
      <c r="GS14" s="405"/>
      <c r="GT14" s="405"/>
      <c r="GU14" s="405"/>
      <c r="GV14" s="405"/>
      <c r="GW14" s="405"/>
      <c r="GX14" s="405"/>
      <c r="GY14" s="405"/>
      <c r="GZ14" s="405"/>
      <c r="HA14" s="405"/>
      <c r="HB14" s="405"/>
      <c r="HC14" s="405"/>
      <c r="HD14" s="405"/>
      <c r="HE14" s="405"/>
      <c r="HF14" s="405"/>
      <c r="HG14" s="405"/>
      <c r="HH14" s="405"/>
      <c r="HI14" s="405"/>
      <c r="HJ14" s="405"/>
      <c r="HK14" s="405"/>
      <c r="HL14" s="405"/>
      <c r="HM14" s="405"/>
      <c r="HN14" s="405"/>
      <c r="HO14" s="405"/>
      <c r="HP14" s="405"/>
      <c r="HQ14" s="405"/>
      <c r="HR14" s="405"/>
      <c r="HS14" s="405"/>
      <c r="HT14" s="405"/>
      <c r="HU14" s="405"/>
      <c r="HV14" s="405"/>
      <c r="HW14" s="405"/>
      <c r="HX14" s="405"/>
      <c r="HY14" s="405"/>
      <c r="HZ14" s="405"/>
      <c r="IA14" s="405"/>
      <c r="IB14" s="405"/>
      <c r="IC14" s="405"/>
      <c r="ID14" s="405"/>
      <c r="IE14" s="405"/>
      <c r="IF14" s="405"/>
      <c r="IG14" s="405"/>
      <c r="IH14" s="405"/>
      <c r="II14" s="405"/>
      <c r="IJ14" s="405"/>
      <c r="IK14" s="405"/>
      <c r="IL14" s="405"/>
      <c r="IM14" s="405"/>
      <c r="IN14" s="405"/>
      <c r="IO14" s="405"/>
      <c r="IP14" s="405"/>
      <c r="IQ14" s="405"/>
      <c r="IR14" s="405"/>
      <c r="IS14" s="405"/>
      <c r="IT14" s="405"/>
      <c r="IU14" s="405"/>
      <c r="IV14" s="405"/>
    </row>
    <row r="15" spans="1:256" ht="18" customHeight="1">
      <c r="A15" s="405" t="s">
        <v>228</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c r="AW15" s="405"/>
      <c r="AX15" s="405"/>
      <c r="AY15" s="405"/>
      <c r="AZ15" s="405"/>
      <c r="BA15" s="405"/>
      <c r="BB15" s="405"/>
      <c r="BC15" s="405"/>
      <c r="BD15" s="405"/>
      <c r="BE15" s="405"/>
      <c r="BF15" s="405"/>
      <c r="BG15" s="405"/>
      <c r="BH15" s="405"/>
      <c r="BI15" s="405"/>
      <c r="BJ15" s="405"/>
      <c r="BK15" s="405"/>
      <c r="BL15" s="405"/>
      <c r="BM15" s="405"/>
      <c r="BN15" s="405"/>
      <c r="BO15" s="405"/>
      <c r="BP15" s="405"/>
      <c r="BQ15" s="405"/>
      <c r="BR15" s="405"/>
      <c r="BS15" s="405"/>
      <c r="BT15" s="405"/>
      <c r="BU15" s="405"/>
      <c r="BV15" s="405"/>
      <c r="BW15" s="405"/>
      <c r="BX15" s="405"/>
      <c r="BY15" s="405"/>
      <c r="BZ15" s="405"/>
      <c r="CA15" s="405"/>
      <c r="CB15" s="405"/>
      <c r="CC15" s="405"/>
      <c r="CD15" s="405"/>
      <c r="CE15" s="405"/>
      <c r="CF15" s="405"/>
      <c r="CG15" s="405"/>
      <c r="CH15" s="405"/>
      <c r="CI15" s="405"/>
      <c r="CJ15" s="405"/>
      <c r="CK15" s="405"/>
      <c r="CL15" s="405"/>
      <c r="CM15" s="405"/>
      <c r="CN15" s="405"/>
      <c r="CO15" s="405"/>
      <c r="CP15" s="405"/>
      <c r="CQ15" s="405"/>
      <c r="CR15" s="405"/>
      <c r="CS15" s="405"/>
      <c r="CT15" s="405"/>
      <c r="CU15" s="405"/>
      <c r="CV15" s="405"/>
      <c r="CW15" s="405"/>
      <c r="CX15" s="405"/>
      <c r="CY15" s="405"/>
      <c r="CZ15" s="405"/>
      <c r="DA15" s="405"/>
      <c r="DB15" s="405"/>
      <c r="DC15" s="405"/>
      <c r="DD15" s="405"/>
      <c r="DE15" s="405"/>
      <c r="DF15" s="405"/>
      <c r="DG15" s="405"/>
      <c r="DH15" s="405"/>
      <c r="DI15" s="405"/>
      <c r="DJ15" s="405"/>
      <c r="DK15" s="405"/>
      <c r="DL15" s="405"/>
      <c r="DM15" s="405"/>
      <c r="DN15" s="405"/>
      <c r="DO15" s="405"/>
      <c r="DP15" s="405"/>
      <c r="DQ15" s="405"/>
      <c r="DR15" s="405"/>
      <c r="DS15" s="405"/>
      <c r="DT15" s="405"/>
      <c r="DU15" s="405"/>
      <c r="DV15" s="405"/>
      <c r="DW15" s="405"/>
      <c r="DX15" s="405"/>
      <c r="DY15" s="405"/>
      <c r="DZ15" s="405"/>
      <c r="EA15" s="405"/>
      <c r="EB15" s="405"/>
      <c r="EC15" s="405"/>
      <c r="ED15" s="405"/>
      <c r="EE15" s="405"/>
      <c r="EF15" s="405"/>
      <c r="EG15" s="405"/>
      <c r="EH15" s="405"/>
      <c r="EI15" s="405"/>
      <c r="EJ15" s="405"/>
      <c r="EK15" s="405"/>
      <c r="EL15" s="405"/>
      <c r="EM15" s="405"/>
      <c r="EN15" s="405"/>
      <c r="EO15" s="405"/>
      <c r="EP15" s="405"/>
      <c r="EQ15" s="405"/>
      <c r="ER15" s="405"/>
      <c r="ES15" s="405"/>
      <c r="ET15" s="405"/>
      <c r="EU15" s="405"/>
      <c r="EV15" s="405"/>
      <c r="EW15" s="405"/>
      <c r="EX15" s="405"/>
      <c r="EY15" s="405"/>
      <c r="EZ15" s="405"/>
      <c r="FA15" s="405"/>
      <c r="FB15" s="405"/>
      <c r="FC15" s="405"/>
      <c r="FD15" s="405"/>
      <c r="FE15" s="405"/>
      <c r="FF15" s="405"/>
      <c r="FG15" s="405"/>
      <c r="FH15" s="405"/>
      <c r="FI15" s="405"/>
      <c r="FJ15" s="405"/>
      <c r="FK15" s="405"/>
      <c r="FL15" s="405"/>
      <c r="FM15" s="405"/>
      <c r="FN15" s="405"/>
      <c r="FO15" s="405"/>
      <c r="FP15" s="405"/>
      <c r="FQ15" s="405"/>
      <c r="FR15" s="405"/>
      <c r="FS15" s="405"/>
      <c r="FT15" s="405"/>
      <c r="FU15" s="405"/>
      <c r="FV15" s="405"/>
      <c r="FW15" s="405"/>
      <c r="FX15" s="405"/>
      <c r="FY15" s="405"/>
      <c r="FZ15" s="405"/>
      <c r="GA15" s="405"/>
      <c r="GB15" s="405"/>
      <c r="GC15" s="405"/>
      <c r="GD15" s="405"/>
      <c r="GE15" s="405"/>
      <c r="GF15" s="405"/>
      <c r="GG15" s="405"/>
      <c r="GH15" s="405"/>
      <c r="GI15" s="405"/>
      <c r="GJ15" s="405"/>
      <c r="GK15" s="405"/>
      <c r="GL15" s="405"/>
      <c r="GM15" s="405"/>
      <c r="GN15" s="405"/>
      <c r="GO15" s="405"/>
      <c r="GP15" s="405"/>
      <c r="GQ15" s="405"/>
      <c r="GR15" s="405"/>
      <c r="GS15" s="405"/>
      <c r="GT15" s="405"/>
      <c r="GU15" s="405"/>
      <c r="GV15" s="405"/>
      <c r="GW15" s="405"/>
      <c r="GX15" s="405"/>
      <c r="GY15" s="405"/>
      <c r="GZ15" s="405"/>
      <c r="HA15" s="405"/>
      <c r="HB15" s="405"/>
      <c r="HC15" s="405"/>
      <c r="HD15" s="405"/>
      <c r="HE15" s="405"/>
      <c r="HF15" s="405"/>
      <c r="HG15" s="405"/>
      <c r="HH15" s="405"/>
      <c r="HI15" s="405"/>
      <c r="HJ15" s="405"/>
      <c r="HK15" s="405"/>
      <c r="HL15" s="405"/>
      <c r="HM15" s="405"/>
      <c r="HN15" s="405"/>
      <c r="HO15" s="405"/>
      <c r="HP15" s="405"/>
      <c r="HQ15" s="405"/>
      <c r="HR15" s="405"/>
      <c r="HS15" s="405"/>
      <c r="HT15" s="405"/>
      <c r="HU15" s="405"/>
      <c r="HV15" s="405"/>
      <c r="HW15" s="405"/>
      <c r="HX15" s="405"/>
      <c r="HY15" s="405"/>
      <c r="HZ15" s="405"/>
      <c r="IA15" s="405"/>
      <c r="IB15" s="405"/>
      <c r="IC15" s="405"/>
      <c r="ID15" s="405"/>
      <c r="IE15" s="405"/>
      <c r="IF15" s="405"/>
      <c r="IG15" s="405"/>
      <c r="IH15" s="405"/>
      <c r="II15" s="405"/>
      <c r="IJ15" s="405"/>
      <c r="IK15" s="405"/>
      <c r="IL15" s="405"/>
      <c r="IM15" s="405"/>
      <c r="IN15" s="405"/>
      <c r="IO15" s="405"/>
      <c r="IP15" s="405"/>
      <c r="IQ15" s="405"/>
      <c r="IR15" s="405"/>
      <c r="IS15" s="405"/>
      <c r="IT15" s="405"/>
      <c r="IU15" s="405"/>
      <c r="IV15" s="405"/>
    </row>
    <row r="18" spans="1:8" ht="70.5" customHeight="1">
      <c r="A18" s="409" t="s">
        <v>114</v>
      </c>
      <c r="B18" s="409"/>
      <c r="C18" s="409"/>
      <c r="D18" s="409"/>
      <c r="E18" s="409"/>
      <c r="F18" s="409"/>
      <c r="G18" s="409"/>
      <c r="H18" s="409"/>
    </row>
  </sheetData>
  <mergeCells count="75">
    <mergeCell ref="A18:H18"/>
    <mergeCell ref="A6:H6"/>
    <mergeCell ref="A13:H13"/>
    <mergeCell ref="A14:H14"/>
    <mergeCell ref="A15:H15"/>
    <mergeCell ref="A7:H7"/>
    <mergeCell ref="A8:H8"/>
    <mergeCell ref="A9:H9"/>
    <mergeCell ref="A10:H10"/>
    <mergeCell ref="I14:P14"/>
    <mergeCell ref="Q14:X14"/>
    <mergeCell ref="Y14:AF14"/>
    <mergeCell ref="AG14:AN14"/>
    <mergeCell ref="A1:H1"/>
    <mergeCell ref="A3:H3"/>
    <mergeCell ref="A4:H4"/>
    <mergeCell ref="A5:H5"/>
    <mergeCell ref="BU14:CB14"/>
    <mergeCell ref="CC14:CJ14"/>
    <mergeCell ref="CK14:CR14"/>
    <mergeCell ref="CS14:CZ14"/>
    <mergeCell ref="AO14:AV14"/>
    <mergeCell ref="AW14:BD14"/>
    <mergeCell ref="BE14:BL14"/>
    <mergeCell ref="BM14:BT14"/>
    <mergeCell ref="EG14:EN14"/>
    <mergeCell ref="EO14:EV14"/>
    <mergeCell ref="EW14:FD14"/>
    <mergeCell ref="FE14:FL14"/>
    <mergeCell ref="DA14:DH14"/>
    <mergeCell ref="DI14:DP14"/>
    <mergeCell ref="DQ14:DX14"/>
    <mergeCell ref="DY14:EF14"/>
    <mergeCell ref="GS14:GZ14"/>
    <mergeCell ref="HA14:HH14"/>
    <mergeCell ref="HI14:HP14"/>
    <mergeCell ref="HQ14:HX14"/>
    <mergeCell ref="FM14:FT14"/>
    <mergeCell ref="FU14:GB14"/>
    <mergeCell ref="GC14:GJ14"/>
    <mergeCell ref="GK14:GR14"/>
    <mergeCell ref="HY14:IF14"/>
    <mergeCell ref="IG14:IN14"/>
    <mergeCell ref="IO14:IV14"/>
    <mergeCell ref="I15:P15"/>
    <mergeCell ref="Q15:X15"/>
    <mergeCell ref="Y15:AF15"/>
    <mergeCell ref="AG15:AN15"/>
    <mergeCell ref="AO15:AV15"/>
    <mergeCell ref="AW15:BD15"/>
    <mergeCell ref="BE15:BL15"/>
    <mergeCell ref="CS15:CZ15"/>
    <mergeCell ref="DA15:DH15"/>
    <mergeCell ref="DI15:DP15"/>
    <mergeCell ref="DQ15:DX15"/>
    <mergeCell ref="BM15:BT15"/>
    <mergeCell ref="BU15:CB15"/>
    <mergeCell ref="CC15:CJ15"/>
    <mergeCell ref="CK15:CR15"/>
    <mergeCell ref="FE15:FL15"/>
    <mergeCell ref="FM15:FT15"/>
    <mergeCell ref="FU15:GB15"/>
    <mergeCell ref="GC15:GJ15"/>
    <mergeCell ref="DY15:EF15"/>
    <mergeCell ref="EG15:EN15"/>
    <mergeCell ref="EO15:EV15"/>
    <mergeCell ref="EW15:FD15"/>
    <mergeCell ref="HQ15:HX15"/>
    <mergeCell ref="HY15:IF15"/>
    <mergeCell ref="IG15:IN15"/>
    <mergeCell ref="IO15:IV15"/>
    <mergeCell ref="GK15:GR15"/>
    <mergeCell ref="GS15:GZ15"/>
    <mergeCell ref="HA15:HH15"/>
    <mergeCell ref="HI15:HP15"/>
  </mergeCells>
  <phoneticPr fontId="2" type="noConversion"/>
  <pageMargins left="0.49" right="0.62" top="0.43" bottom="0.19" header="0.2" footer="0.19"/>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sheetPr>
    <tabColor indexed="40"/>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406" t="s">
        <v>0</v>
      </c>
      <c r="B1" s="406"/>
      <c r="C1" s="406"/>
      <c r="D1" s="406"/>
      <c r="E1" s="406"/>
      <c r="F1" s="406"/>
      <c r="G1" s="406"/>
      <c r="H1" s="406"/>
    </row>
    <row r="2" spans="1:256" ht="25.5" customHeight="1">
      <c r="A2" s="53"/>
      <c r="B2" s="53"/>
      <c r="C2" s="53"/>
      <c r="D2" s="53"/>
      <c r="E2" s="53"/>
      <c r="F2" s="53"/>
      <c r="G2" s="53"/>
      <c r="H2" s="53"/>
    </row>
    <row r="3" spans="1:256" ht="15">
      <c r="A3" s="407" t="s">
        <v>106</v>
      </c>
      <c r="B3" s="407"/>
      <c r="C3" s="407"/>
      <c r="D3" s="407"/>
      <c r="E3" s="407"/>
      <c r="F3" s="407"/>
      <c r="G3" s="407"/>
      <c r="H3" s="407"/>
    </row>
    <row r="4" spans="1:256" s="55" customFormat="1" ht="16.5">
      <c r="A4" s="408" t="s">
        <v>107</v>
      </c>
      <c r="B4" s="408"/>
      <c r="C4" s="408"/>
      <c r="D4" s="408"/>
      <c r="E4" s="408"/>
      <c r="F4" s="408"/>
      <c r="G4" s="408"/>
      <c r="H4" s="408"/>
    </row>
    <row r="5" spans="1:256" s="55" customFormat="1" ht="16.5">
      <c r="A5" s="408" t="s">
        <v>108</v>
      </c>
      <c r="B5" s="408"/>
      <c r="C5" s="408"/>
      <c r="D5" s="408"/>
      <c r="E5" s="408"/>
      <c r="F5" s="408"/>
      <c r="G5" s="408"/>
      <c r="H5" s="408"/>
    </row>
    <row r="6" spans="1:256" s="55" customFormat="1" ht="16.5">
      <c r="A6" s="408" t="s">
        <v>109</v>
      </c>
      <c r="B6" s="408"/>
      <c r="C6" s="408"/>
      <c r="D6" s="408"/>
      <c r="E6" s="408"/>
      <c r="F6" s="408"/>
      <c r="G6" s="408"/>
      <c r="H6" s="408"/>
    </row>
    <row r="7" spans="1:256" s="55" customFormat="1" ht="16.5">
      <c r="A7" s="408" t="s">
        <v>110</v>
      </c>
      <c r="B7" s="408"/>
      <c r="C7" s="408"/>
      <c r="D7" s="408"/>
      <c r="E7" s="408"/>
      <c r="F7" s="408"/>
      <c r="G7" s="408"/>
      <c r="H7" s="408"/>
    </row>
    <row r="8" spans="1:256" s="56" customFormat="1" ht="20.25">
      <c r="A8" s="410" t="s">
        <v>111</v>
      </c>
      <c r="B8" s="410"/>
      <c r="C8" s="410"/>
      <c r="D8" s="410"/>
      <c r="E8" s="410"/>
      <c r="F8" s="410"/>
      <c r="G8" s="410"/>
      <c r="H8" s="410"/>
    </row>
    <row r="9" spans="1:256" s="56" customFormat="1" ht="20.25">
      <c r="A9" s="410" t="s">
        <v>112</v>
      </c>
      <c r="B9" s="410"/>
      <c r="C9" s="410"/>
      <c r="D9" s="410"/>
      <c r="E9" s="410"/>
      <c r="F9" s="410"/>
      <c r="G9" s="410"/>
      <c r="H9" s="410"/>
    </row>
    <row r="10" spans="1:256" s="56" customFormat="1" ht="20.25">
      <c r="A10" s="410" t="s">
        <v>113</v>
      </c>
      <c r="B10" s="410"/>
      <c r="C10" s="410"/>
      <c r="D10" s="410"/>
      <c r="E10" s="410"/>
      <c r="F10" s="410"/>
      <c r="G10" s="410"/>
      <c r="H10" s="410"/>
    </row>
    <row r="13" spans="1:256" ht="40.5" customHeight="1">
      <c r="A13" s="405" t="s">
        <v>229</v>
      </c>
      <c r="B13" s="405"/>
      <c r="C13" s="405"/>
      <c r="D13" s="405"/>
      <c r="E13" s="405"/>
      <c r="F13" s="405"/>
      <c r="G13" s="405"/>
      <c r="H13" s="405"/>
    </row>
    <row r="14" spans="1:256" ht="18" customHeight="1">
      <c r="A14" s="405" t="s">
        <v>230</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c r="AW14" s="405"/>
      <c r="AX14" s="405"/>
      <c r="AY14" s="405"/>
      <c r="AZ14" s="405"/>
      <c r="BA14" s="405"/>
      <c r="BB14" s="405"/>
      <c r="BC14" s="405"/>
      <c r="BD14" s="405"/>
      <c r="BE14" s="405"/>
      <c r="BF14" s="405"/>
      <c r="BG14" s="405"/>
      <c r="BH14" s="405"/>
      <c r="BI14" s="405"/>
      <c r="BJ14" s="405"/>
      <c r="BK14" s="405"/>
      <c r="BL14" s="405"/>
      <c r="BM14" s="405"/>
      <c r="BN14" s="405"/>
      <c r="BO14" s="405"/>
      <c r="BP14" s="405"/>
      <c r="BQ14" s="405"/>
      <c r="BR14" s="405"/>
      <c r="BS14" s="405"/>
      <c r="BT14" s="405"/>
      <c r="BU14" s="405"/>
      <c r="BV14" s="405"/>
      <c r="BW14" s="405"/>
      <c r="BX14" s="405"/>
      <c r="BY14" s="405"/>
      <c r="BZ14" s="405"/>
      <c r="CA14" s="405"/>
      <c r="CB14" s="405"/>
      <c r="CC14" s="405"/>
      <c r="CD14" s="405"/>
      <c r="CE14" s="405"/>
      <c r="CF14" s="405"/>
      <c r="CG14" s="405"/>
      <c r="CH14" s="405"/>
      <c r="CI14" s="405"/>
      <c r="CJ14" s="405"/>
      <c r="CK14" s="405"/>
      <c r="CL14" s="405"/>
      <c r="CM14" s="405"/>
      <c r="CN14" s="405"/>
      <c r="CO14" s="405"/>
      <c r="CP14" s="405"/>
      <c r="CQ14" s="405"/>
      <c r="CR14" s="405"/>
      <c r="CS14" s="405"/>
      <c r="CT14" s="405"/>
      <c r="CU14" s="405"/>
      <c r="CV14" s="405"/>
      <c r="CW14" s="405"/>
      <c r="CX14" s="405"/>
      <c r="CY14" s="405"/>
      <c r="CZ14" s="405"/>
      <c r="DA14" s="405"/>
      <c r="DB14" s="405"/>
      <c r="DC14" s="405"/>
      <c r="DD14" s="405"/>
      <c r="DE14" s="405"/>
      <c r="DF14" s="405"/>
      <c r="DG14" s="405"/>
      <c r="DH14" s="405"/>
      <c r="DI14" s="405"/>
      <c r="DJ14" s="405"/>
      <c r="DK14" s="405"/>
      <c r="DL14" s="405"/>
      <c r="DM14" s="405"/>
      <c r="DN14" s="405"/>
      <c r="DO14" s="405"/>
      <c r="DP14" s="405"/>
      <c r="DQ14" s="405"/>
      <c r="DR14" s="405"/>
      <c r="DS14" s="405"/>
      <c r="DT14" s="405"/>
      <c r="DU14" s="405"/>
      <c r="DV14" s="405"/>
      <c r="DW14" s="405"/>
      <c r="DX14" s="405"/>
      <c r="DY14" s="405"/>
      <c r="DZ14" s="405"/>
      <c r="EA14" s="405"/>
      <c r="EB14" s="405"/>
      <c r="EC14" s="405"/>
      <c r="ED14" s="405"/>
      <c r="EE14" s="405"/>
      <c r="EF14" s="405"/>
      <c r="EG14" s="405"/>
      <c r="EH14" s="405"/>
      <c r="EI14" s="405"/>
      <c r="EJ14" s="405"/>
      <c r="EK14" s="405"/>
      <c r="EL14" s="405"/>
      <c r="EM14" s="405"/>
      <c r="EN14" s="405"/>
      <c r="EO14" s="405"/>
      <c r="EP14" s="405"/>
      <c r="EQ14" s="405"/>
      <c r="ER14" s="405"/>
      <c r="ES14" s="405"/>
      <c r="ET14" s="405"/>
      <c r="EU14" s="405"/>
      <c r="EV14" s="405"/>
      <c r="EW14" s="405"/>
      <c r="EX14" s="405"/>
      <c r="EY14" s="405"/>
      <c r="EZ14" s="405"/>
      <c r="FA14" s="405"/>
      <c r="FB14" s="405"/>
      <c r="FC14" s="405"/>
      <c r="FD14" s="405"/>
      <c r="FE14" s="405"/>
      <c r="FF14" s="405"/>
      <c r="FG14" s="405"/>
      <c r="FH14" s="405"/>
      <c r="FI14" s="405"/>
      <c r="FJ14" s="405"/>
      <c r="FK14" s="405"/>
      <c r="FL14" s="405"/>
      <c r="FM14" s="405"/>
      <c r="FN14" s="405"/>
      <c r="FO14" s="405"/>
      <c r="FP14" s="405"/>
      <c r="FQ14" s="405"/>
      <c r="FR14" s="405"/>
      <c r="FS14" s="405"/>
      <c r="FT14" s="405"/>
      <c r="FU14" s="405"/>
      <c r="FV14" s="405"/>
      <c r="FW14" s="405"/>
      <c r="FX14" s="405"/>
      <c r="FY14" s="405"/>
      <c r="FZ14" s="405"/>
      <c r="GA14" s="405"/>
      <c r="GB14" s="405"/>
      <c r="GC14" s="405"/>
      <c r="GD14" s="405"/>
      <c r="GE14" s="405"/>
      <c r="GF14" s="405"/>
      <c r="GG14" s="405"/>
      <c r="GH14" s="405"/>
      <c r="GI14" s="405"/>
      <c r="GJ14" s="405"/>
      <c r="GK14" s="405"/>
      <c r="GL14" s="405"/>
      <c r="GM14" s="405"/>
      <c r="GN14" s="405"/>
      <c r="GO14" s="405"/>
      <c r="GP14" s="405"/>
      <c r="GQ14" s="405"/>
      <c r="GR14" s="405"/>
      <c r="GS14" s="405"/>
      <c r="GT14" s="405"/>
      <c r="GU14" s="405"/>
      <c r="GV14" s="405"/>
      <c r="GW14" s="405"/>
      <c r="GX14" s="405"/>
      <c r="GY14" s="405"/>
      <c r="GZ14" s="405"/>
      <c r="HA14" s="405"/>
      <c r="HB14" s="405"/>
      <c r="HC14" s="405"/>
      <c r="HD14" s="405"/>
      <c r="HE14" s="405"/>
      <c r="HF14" s="405"/>
      <c r="HG14" s="405"/>
      <c r="HH14" s="405"/>
      <c r="HI14" s="405"/>
      <c r="HJ14" s="405"/>
      <c r="HK14" s="405"/>
      <c r="HL14" s="405"/>
      <c r="HM14" s="405"/>
      <c r="HN14" s="405"/>
      <c r="HO14" s="405"/>
      <c r="HP14" s="405"/>
      <c r="HQ14" s="405"/>
      <c r="HR14" s="405"/>
      <c r="HS14" s="405"/>
      <c r="HT14" s="405"/>
      <c r="HU14" s="405"/>
      <c r="HV14" s="405"/>
      <c r="HW14" s="405"/>
      <c r="HX14" s="405"/>
      <c r="HY14" s="405"/>
      <c r="HZ14" s="405"/>
      <c r="IA14" s="405"/>
      <c r="IB14" s="405"/>
      <c r="IC14" s="405"/>
      <c r="ID14" s="405"/>
      <c r="IE14" s="405"/>
      <c r="IF14" s="405"/>
      <c r="IG14" s="405"/>
      <c r="IH14" s="405"/>
      <c r="II14" s="405"/>
      <c r="IJ14" s="405"/>
      <c r="IK14" s="405"/>
      <c r="IL14" s="405"/>
      <c r="IM14" s="405"/>
      <c r="IN14" s="405"/>
      <c r="IO14" s="405"/>
      <c r="IP14" s="405"/>
      <c r="IQ14" s="405"/>
      <c r="IR14" s="405"/>
      <c r="IS14" s="405"/>
      <c r="IT14" s="405"/>
      <c r="IU14" s="405"/>
      <c r="IV14" s="405"/>
    </row>
    <row r="15" spans="1:256" ht="18" customHeight="1">
      <c r="A15" s="405"/>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c r="AW15" s="405"/>
      <c r="AX15" s="405"/>
      <c r="AY15" s="405"/>
      <c r="AZ15" s="405"/>
      <c r="BA15" s="405"/>
      <c r="BB15" s="405"/>
      <c r="BC15" s="405"/>
      <c r="BD15" s="405"/>
      <c r="BE15" s="405"/>
      <c r="BF15" s="405"/>
      <c r="BG15" s="405"/>
      <c r="BH15" s="405"/>
      <c r="BI15" s="405"/>
      <c r="BJ15" s="405"/>
      <c r="BK15" s="405"/>
      <c r="BL15" s="405"/>
      <c r="BM15" s="405"/>
      <c r="BN15" s="405"/>
      <c r="BO15" s="405"/>
      <c r="BP15" s="405"/>
      <c r="BQ15" s="405"/>
      <c r="BR15" s="405"/>
      <c r="BS15" s="405"/>
      <c r="BT15" s="405"/>
      <c r="BU15" s="405"/>
      <c r="BV15" s="405"/>
      <c r="BW15" s="405"/>
      <c r="BX15" s="405"/>
      <c r="BY15" s="405"/>
      <c r="BZ15" s="405"/>
      <c r="CA15" s="405"/>
      <c r="CB15" s="405"/>
      <c r="CC15" s="405"/>
      <c r="CD15" s="405"/>
      <c r="CE15" s="405"/>
      <c r="CF15" s="405"/>
      <c r="CG15" s="405"/>
      <c r="CH15" s="405"/>
      <c r="CI15" s="405"/>
      <c r="CJ15" s="405"/>
      <c r="CK15" s="405"/>
      <c r="CL15" s="405"/>
      <c r="CM15" s="405"/>
      <c r="CN15" s="405"/>
      <c r="CO15" s="405"/>
      <c r="CP15" s="405"/>
      <c r="CQ15" s="405"/>
      <c r="CR15" s="405"/>
      <c r="CS15" s="405"/>
      <c r="CT15" s="405"/>
      <c r="CU15" s="405"/>
      <c r="CV15" s="405"/>
      <c r="CW15" s="405"/>
      <c r="CX15" s="405"/>
      <c r="CY15" s="405"/>
      <c r="CZ15" s="405"/>
      <c r="DA15" s="405"/>
      <c r="DB15" s="405"/>
      <c r="DC15" s="405"/>
      <c r="DD15" s="405"/>
      <c r="DE15" s="405"/>
      <c r="DF15" s="405"/>
      <c r="DG15" s="405"/>
      <c r="DH15" s="405"/>
      <c r="DI15" s="405"/>
      <c r="DJ15" s="405"/>
      <c r="DK15" s="405"/>
      <c r="DL15" s="405"/>
      <c r="DM15" s="405"/>
      <c r="DN15" s="405"/>
      <c r="DO15" s="405"/>
      <c r="DP15" s="405"/>
      <c r="DQ15" s="405"/>
      <c r="DR15" s="405"/>
      <c r="DS15" s="405"/>
      <c r="DT15" s="405"/>
      <c r="DU15" s="405"/>
      <c r="DV15" s="405"/>
      <c r="DW15" s="405"/>
      <c r="DX15" s="405"/>
      <c r="DY15" s="405"/>
      <c r="DZ15" s="405"/>
      <c r="EA15" s="405"/>
      <c r="EB15" s="405"/>
      <c r="EC15" s="405"/>
      <c r="ED15" s="405"/>
      <c r="EE15" s="405"/>
      <c r="EF15" s="405"/>
      <c r="EG15" s="405"/>
      <c r="EH15" s="405"/>
      <c r="EI15" s="405"/>
      <c r="EJ15" s="405"/>
      <c r="EK15" s="405"/>
      <c r="EL15" s="405"/>
      <c r="EM15" s="405"/>
      <c r="EN15" s="405"/>
      <c r="EO15" s="405"/>
      <c r="EP15" s="405"/>
      <c r="EQ15" s="405"/>
      <c r="ER15" s="405"/>
      <c r="ES15" s="405"/>
      <c r="ET15" s="405"/>
      <c r="EU15" s="405"/>
      <c r="EV15" s="405"/>
      <c r="EW15" s="405"/>
      <c r="EX15" s="405"/>
      <c r="EY15" s="405"/>
      <c r="EZ15" s="405"/>
      <c r="FA15" s="405"/>
      <c r="FB15" s="405"/>
      <c r="FC15" s="405"/>
      <c r="FD15" s="405"/>
      <c r="FE15" s="405"/>
      <c r="FF15" s="405"/>
      <c r="FG15" s="405"/>
      <c r="FH15" s="405"/>
      <c r="FI15" s="405"/>
      <c r="FJ15" s="405"/>
      <c r="FK15" s="405"/>
      <c r="FL15" s="405"/>
      <c r="FM15" s="405"/>
      <c r="FN15" s="405"/>
      <c r="FO15" s="405"/>
      <c r="FP15" s="405"/>
      <c r="FQ15" s="405"/>
      <c r="FR15" s="405"/>
      <c r="FS15" s="405"/>
      <c r="FT15" s="405"/>
      <c r="FU15" s="405"/>
      <c r="FV15" s="405"/>
      <c r="FW15" s="405"/>
      <c r="FX15" s="405"/>
      <c r="FY15" s="405"/>
      <c r="FZ15" s="405"/>
      <c r="GA15" s="405"/>
      <c r="GB15" s="405"/>
      <c r="GC15" s="405"/>
      <c r="GD15" s="405"/>
      <c r="GE15" s="405"/>
      <c r="GF15" s="405"/>
      <c r="GG15" s="405"/>
      <c r="GH15" s="405"/>
      <c r="GI15" s="405"/>
      <c r="GJ15" s="405"/>
      <c r="GK15" s="405"/>
      <c r="GL15" s="405"/>
      <c r="GM15" s="405"/>
      <c r="GN15" s="405"/>
      <c r="GO15" s="405"/>
      <c r="GP15" s="405"/>
      <c r="GQ15" s="405"/>
      <c r="GR15" s="405"/>
      <c r="GS15" s="405"/>
      <c r="GT15" s="405"/>
      <c r="GU15" s="405"/>
      <c r="GV15" s="405"/>
      <c r="GW15" s="405"/>
      <c r="GX15" s="405"/>
      <c r="GY15" s="405"/>
      <c r="GZ15" s="405"/>
      <c r="HA15" s="405"/>
      <c r="HB15" s="405"/>
      <c r="HC15" s="405"/>
      <c r="HD15" s="405"/>
      <c r="HE15" s="405"/>
      <c r="HF15" s="405"/>
      <c r="HG15" s="405"/>
      <c r="HH15" s="405"/>
      <c r="HI15" s="405"/>
      <c r="HJ15" s="405"/>
      <c r="HK15" s="405"/>
      <c r="HL15" s="405"/>
      <c r="HM15" s="405"/>
      <c r="HN15" s="405"/>
      <c r="HO15" s="405"/>
      <c r="HP15" s="405"/>
      <c r="HQ15" s="405"/>
      <c r="HR15" s="405"/>
      <c r="HS15" s="405"/>
      <c r="HT15" s="405"/>
      <c r="HU15" s="405"/>
      <c r="HV15" s="405"/>
      <c r="HW15" s="405"/>
      <c r="HX15" s="405"/>
      <c r="HY15" s="405"/>
      <c r="HZ15" s="405"/>
      <c r="IA15" s="405"/>
      <c r="IB15" s="405"/>
      <c r="IC15" s="405"/>
      <c r="ID15" s="405"/>
      <c r="IE15" s="405"/>
      <c r="IF15" s="405"/>
      <c r="IG15" s="405"/>
      <c r="IH15" s="405"/>
      <c r="II15" s="405"/>
      <c r="IJ15" s="405"/>
      <c r="IK15" s="405"/>
      <c r="IL15" s="405"/>
      <c r="IM15" s="405"/>
      <c r="IN15" s="405"/>
      <c r="IO15" s="405"/>
      <c r="IP15" s="405"/>
      <c r="IQ15" s="405"/>
      <c r="IR15" s="405"/>
      <c r="IS15" s="405"/>
      <c r="IT15" s="405"/>
      <c r="IU15" s="405"/>
      <c r="IV15" s="405"/>
    </row>
    <row r="18" spans="1:8" ht="288.75" customHeight="1">
      <c r="A18" s="411" t="s">
        <v>246</v>
      </c>
      <c r="B18" s="411"/>
      <c r="C18" s="411"/>
      <c r="D18" s="411"/>
      <c r="E18" s="411"/>
      <c r="F18" s="411"/>
      <c r="G18" s="411"/>
      <c r="H18" s="411"/>
    </row>
  </sheetData>
  <mergeCells count="75">
    <mergeCell ref="IO15:IV15"/>
    <mergeCell ref="GK15:GR15"/>
    <mergeCell ref="GS15:GZ15"/>
    <mergeCell ref="HA15:HH15"/>
    <mergeCell ref="HI15:HP15"/>
    <mergeCell ref="HQ15:HX15"/>
    <mergeCell ref="HY15:IF15"/>
    <mergeCell ref="EW15:FD15"/>
    <mergeCell ref="FE15:FL15"/>
    <mergeCell ref="FM15:FT15"/>
    <mergeCell ref="FU15:GB15"/>
    <mergeCell ref="IG15:IN15"/>
    <mergeCell ref="AW15:BD15"/>
    <mergeCell ref="BE15:BL15"/>
    <mergeCell ref="BM15:BT15"/>
    <mergeCell ref="BU15:CB15"/>
    <mergeCell ref="CC15:CJ15"/>
    <mergeCell ref="CK15:CR15"/>
    <mergeCell ref="HI14:HP14"/>
    <mergeCell ref="HQ14:HX14"/>
    <mergeCell ref="HY14:IF14"/>
    <mergeCell ref="IG14:IN14"/>
    <mergeCell ref="EW14:FD14"/>
    <mergeCell ref="FE14:FL14"/>
    <mergeCell ref="DI14:DP14"/>
    <mergeCell ref="GC15:GJ15"/>
    <mergeCell ref="CS15:CZ15"/>
    <mergeCell ref="DA15:DH15"/>
    <mergeCell ref="DI15:DP15"/>
    <mergeCell ref="DQ15:DX15"/>
    <mergeCell ref="DY15:EF15"/>
    <mergeCell ref="EG15:EN15"/>
    <mergeCell ref="EO15:EV15"/>
    <mergeCell ref="IO14:IV14"/>
    <mergeCell ref="I15:P15"/>
    <mergeCell ref="Q15:X15"/>
    <mergeCell ref="Y15:AF15"/>
    <mergeCell ref="AG15:AN15"/>
    <mergeCell ref="AO15:AV15"/>
    <mergeCell ref="FM14:FT14"/>
    <mergeCell ref="FU14:GB14"/>
    <mergeCell ref="GC14:GJ14"/>
    <mergeCell ref="GK14:GR14"/>
    <mergeCell ref="GS14:GZ14"/>
    <mergeCell ref="HA14:HH14"/>
    <mergeCell ref="DQ14:DX14"/>
    <mergeCell ref="DY14:EF14"/>
    <mergeCell ref="EG14:EN14"/>
    <mergeCell ref="EO14:EV14"/>
    <mergeCell ref="BU14:CB14"/>
    <mergeCell ref="CC14:CJ14"/>
    <mergeCell ref="CK14:CR14"/>
    <mergeCell ref="CS14:CZ14"/>
    <mergeCell ref="DA14:DH14"/>
    <mergeCell ref="BM14:BT14"/>
    <mergeCell ref="A1:H1"/>
    <mergeCell ref="A3:H3"/>
    <mergeCell ref="A4:H4"/>
    <mergeCell ref="A5:H5"/>
    <mergeCell ref="I14:P14"/>
    <mergeCell ref="Q14:X14"/>
    <mergeCell ref="Y14:AF14"/>
    <mergeCell ref="AG14:AN14"/>
    <mergeCell ref="AO14:AV14"/>
    <mergeCell ref="AW14:BD14"/>
    <mergeCell ref="BE14:BL14"/>
    <mergeCell ref="A18:H18"/>
    <mergeCell ref="A6:H6"/>
    <mergeCell ref="A13:H13"/>
    <mergeCell ref="A14:H14"/>
    <mergeCell ref="A15:H15"/>
    <mergeCell ref="A7:H7"/>
    <mergeCell ref="A8:H8"/>
    <mergeCell ref="A9:H9"/>
    <mergeCell ref="A10:H10"/>
  </mergeCells>
  <phoneticPr fontId="2" type="noConversion"/>
  <pageMargins left="0.49" right="0.62" top="0.43" bottom="0.19" header="0.2" footer="0.19"/>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17</vt:i4>
      </vt:variant>
      <vt:variant>
        <vt:lpstr>Plages nommées</vt:lpstr>
      </vt:variant>
      <vt:variant>
        <vt:i4>13</vt:i4>
      </vt:variant>
    </vt:vector>
  </HeadingPairs>
  <TitlesOfParts>
    <vt:vector size="30" baseType="lpstr">
      <vt:lpstr>ج3</vt:lpstr>
      <vt:lpstr>مخطط2</vt:lpstr>
      <vt:lpstr>عدد الاعوان</vt:lpstr>
      <vt:lpstr>خلية لمتابعة المداومة</vt:lpstr>
      <vt:lpstr>جدول 01</vt:lpstr>
      <vt:lpstr>قرار ولائي </vt:lpstr>
      <vt:lpstr>Feuil2</vt:lpstr>
      <vt:lpstr>رسالة2929</vt:lpstr>
      <vt:lpstr>رسالة1252</vt:lpstr>
      <vt:lpstr>ج خاص</vt:lpstr>
      <vt:lpstr> I</vt:lpstr>
      <vt:lpstr>III </vt:lpstr>
      <vt:lpstr>IV </vt:lpstr>
      <vt:lpstr>-03-</vt:lpstr>
      <vt:lpstr>موازية2</vt:lpstr>
      <vt:lpstr>ج إ 4</vt:lpstr>
      <vt:lpstr>المرفقات</vt:lpstr>
      <vt:lpstr>' I'!Zone_d_impression</vt:lpstr>
      <vt:lpstr>'-03-'!Zone_d_impression</vt:lpstr>
      <vt:lpstr>'ج إ 4'!Zone_d_impression</vt:lpstr>
      <vt:lpstr>'ج خاص'!Zone_d_impression</vt:lpstr>
      <vt:lpstr>ج3!Zone_d_impression</vt:lpstr>
      <vt:lpstr>'جدول 01'!Zone_d_impression</vt:lpstr>
      <vt:lpstr>'خلية لمتابعة المداومة'!Zone_d_impression</vt:lpstr>
      <vt:lpstr>رسالة1252!Zone_d_impression</vt:lpstr>
      <vt:lpstr>رسالة2929!Zone_d_impression</vt:lpstr>
      <vt:lpstr>'عدد الاعوان'!Zone_d_impression</vt:lpstr>
      <vt:lpstr>'قرار ولائي '!Zone_d_impression</vt:lpstr>
      <vt:lpstr>مخطط2!Zone_d_impression</vt:lpstr>
      <vt:lpstr>موازية2!Zone_d_impression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HOUSSAME</dc:creator>
  <cp:lastModifiedBy>MC</cp:lastModifiedBy>
  <cp:lastPrinted>2020-07-14T15:13:32Z</cp:lastPrinted>
  <dcterms:created xsi:type="dcterms:W3CDTF">2009-01-27T20:09:14Z</dcterms:created>
  <dcterms:modified xsi:type="dcterms:W3CDTF">2020-07-29T13:08:10Z</dcterms:modified>
</cp:coreProperties>
</file>