
<file path=[Content_Types].xml><?xml version="1.0" encoding="utf-8"?>
<Types xmlns="http://schemas.openxmlformats.org/package/2006/content-types"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20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19.xml" ContentType="application/vnd.openxmlformats-officedocument.spreadsheetml.worksheet+xml"/>
  <Override PartName="/xl/sharedStrings.xml" ContentType="application/vnd.openxmlformats-officedocument.spreadsheetml.sharedStrings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480" yWindow="720" windowWidth="12120" windowHeight="8700" tabRatio="971" activeTab="19"/>
  </bookViews>
  <sheets>
    <sheet name="باتنة" sheetId="60" r:id="rId1"/>
    <sheet name="بريكة" sheetId="38" r:id="rId2"/>
    <sheet name="تازولت" sheetId="39" r:id="rId3"/>
    <sheet name="رأس العيون " sheetId="40" r:id="rId4"/>
    <sheet name="عين التوتة" sheetId="41" r:id="rId5"/>
    <sheet name="نقاوس" sheetId="42" r:id="rId6"/>
    <sheet name="مروانة" sheetId="43" r:id="rId7"/>
    <sheet name="الشمرة" sheetId="44" r:id="rId8"/>
    <sheet name="سقانة " sheetId="45" r:id="rId9"/>
    <sheet name="اولاد سي سليمان" sheetId="46" r:id="rId10"/>
    <sheet name="تنية العابد" sheetId="47" r:id="rId11"/>
    <sheet name="تكوت" sheetId="48" r:id="rId12"/>
    <sheet name="عين جاسر" sheetId="49" r:id="rId13"/>
    <sheet name="تيمقاد" sheetId="50" r:id="rId14"/>
    <sheet name="آريس" sheetId="51" r:id="rId15"/>
    <sheet name="اشمول" sheetId="52" r:id="rId16"/>
    <sheet name="المعدر" sheetId="53" r:id="rId17"/>
    <sheet name="بوزينة" sheetId="54" r:id="rId18"/>
    <sheet name="منعة" sheetId="55" r:id="rId19"/>
    <sheet name="الجزار" sheetId="56" r:id="rId20"/>
  </sheets>
  <definedNames>
    <definedName name="_xlnm.Print_Area" localSheetId="14">آريس!$A$1:$G$19</definedName>
    <definedName name="_xlnm.Print_Area" localSheetId="15">اشمول!$A$1:$G$19</definedName>
    <definedName name="_xlnm.Print_Area" localSheetId="19">الجزار!$A$1:$G$20</definedName>
    <definedName name="_xlnm.Print_Area" localSheetId="7">الشمرة!$A$1:$G$28</definedName>
    <definedName name="_xlnm.Print_Area" localSheetId="16">المعدر!$A$1:$G$49</definedName>
    <definedName name="_xlnm.Print_Area" localSheetId="9">'اولاد سي سليمان'!$A$1:$G$12</definedName>
    <definedName name="_xlnm.Print_Area" localSheetId="0">باتنة!$A$1:$G$65</definedName>
    <definedName name="_xlnm.Print_Area" localSheetId="1">بريكة!$A$1:$G$54</definedName>
    <definedName name="_xlnm.Print_Area" localSheetId="17">بوزينة!$A$1:$G$6</definedName>
    <definedName name="_xlnm.Print_Area" localSheetId="2">تازولت!$A$1:$G$26</definedName>
    <definedName name="_xlnm.Print_Area" localSheetId="11">تكوت!$A$1:$G$12</definedName>
    <definedName name="_xlnm.Print_Area" localSheetId="10">'تنية العابد'!$A$1:$G$30</definedName>
    <definedName name="_xlnm.Print_Area" localSheetId="13">تيمقاد!$A$1:$G$23</definedName>
    <definedName name="_xlnm.Print_Area" localSheetId="3">'رأس العيون '!$A$1:$G$24</definedName>
    <definedName name="_xlnm.Print_Area" localSheetId="8">'سقانة '!$A$1:$G$12</definedName>
    <definedName name="_xlnm.Print_Area" localSheetId="4">'عين التوتة'!$A$1:$G$23</definedName>
    <definedName name="_xlnm.Print_Area" localSheetId="12">'عين جاسر'!$A$1:$G$11</definedName>
    <definedName name="_xlnm.Print_Area" localSheetId="6">مروانة!$A$1:$G$36</definedName>
    <definedName name="_xlnm.Print_Area" localSheetId="18">منعة!$A$1:$G$16</definedName>
    <definedName name="_xlnm.Print_Area" localSheetId="5">نقاوس!$A$1:$G$24</definedName>
  </definedNames>
  <calcPr calcId="124519"/>
  <fileRecoveryPr autoRecover="0"/>
</workbook>
</file>

<file path=xl/calcChain.xml><?xml version="1.0" encoding="utf-8"?>
<calcChain xmlns="http://schemas.openxmlformats.org/spreadsheetml/2006/main">
  <c r="E14" i="55"/>
  <c r="E15" s="1"/>
  <c r="E16" s="1"/>
  <c r="E3" i="56" l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3" i="55"/>
  <c r="E4" s="1"/>
  <c r="E5" s="1"/>
  <c r="E6" s="1"/>
  <c r="E7" s="1"/>
  <c r="E8" s="1"/>
  <c r="E9" s="1"/>
  <c r="E10" s="1"/>
  <c r="E11" s="1"/>
  <c r="E12" s="1"/>
  <c r="E3" i="54"/>
  <c r="E4" s="1"/>
  <c r="E5" s="1"/>
  <c r="E6" s="1"/>
  <c r="E3" i="53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7" i="60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55" s="1"/>
  <c r="E56" s="1"/>
  <c r="E57" s="1"/>
  <c r="E58" s="1"/>
  <c r="E59" s="1"/>
  <c r="E60" s="1"/>
  <c r="E61" s="1"/>
  <c r="E62" s="1"/>
  <c r="E63" s="1"/>
  <c r="E64" s="1"/>
  <c r="E65" s="1"/>
  <c r="E3" i="38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37" s="1"/>
  <c r="E38" s="1"/>
  <c r="E39" s="1"/>
  <c r="E40" s="1"/>
  <c r="E41" s="1"/>
  <c r="E42" s="1"/>
  <c r="E43" s="1"/>
  <c r="E44" s="1"/>
  <c r="E45" s="1"/>
  <c r="E46" s="1"/>
  <c r="E47" s="1"/>
  <c r="E48" s="1"/>
  <c r="E49" s="1"/>
  <c r="E50" s="1"/>
  <c r="E51" s="1"/>
  <c r="E52" s="1"/>
  <c r="E53" s="1"/>
  <c r="E54" s="1"/>
  <c r="E3" i="39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3" i="40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3" i="41" l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" i="42" l="1"/>
  <c r="E3" s="1"/>
  <c r="E4" s="1"/>
  <c r="E5" s="1"/>
  <c r="E6" s="1"/>
  <c r="E7" s="1"/>
  <c r="E8" s="1"/>
  <c r="E9" s="1"/>
  <c r="E10" s="1"/>
  <c r="E11" s="1"/>
  <c r="E12" s="1"/>
  <c r="E13" s="1"/>
  <c r="E14" s="1"/>
  <c r="E3" i="43" l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5" i="42"/>
  <c r="E16" s="1"/>
  <c r="E17" s="1"/>
  <c r="E18" s="1"/>
  <c r="E19" s="1"/>
  <c r="E20" s="1"/>
  <c r="E21" s="1"/>
  <c r="E22" s="1"/>
  <c r="E23" s="1"/>
  <c r="E24" s="1"/>
  <c r="E3" i="44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" i="45" s="1"/>
  <c r="E3" s="1"/>
  <c r="E4" s="1"/>
  <c r="E5" s="1"/>
  <c r="E6" s="1"/>
  <c r="E7" s="1"/>
  <c r="E8" s="1"/>
  <c r="E9" s="1"/>
  <c r="E17" i="43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1" s="1"/>
  <c r="E32" s="1"/>
  <c r="E33" s="1"/>
  <c r="E34" s="1"/>
  <c r="E35" s="1"/>
  <c r="E36" s="1"/>
  <c r="E10" i="45"/>
  <c r="E11" s="1"/>
  <c r="E12" s="1"/>
  <c r="E2" i="46" s="1"/>
  <c r="E3" s="1"/>
  <c r="E4" s="1"/>
  <c r="E5" s="1"/>
  <c r="E6" s="1"/>
  <c r="E7" s="1"/>
  <c r="E8" s="1"/>
  <c r="E9" s="1"/>
  <c r="E10" s="1"/>
  <c r="E11" s="1"/>
  <c r="E12" s="1"/>
  <c r="E2" i="47" s="1"/>
  <c r="E3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4" s="1"/>
  <c r="E25" s="1"/>
  <c r="E26" s="1"/>
  <c r="E27" s="1"/>
  <c r="E28" s="1"/>
  <c r="E29" s="1"/>
  <c r="E30" s="1"/>
  <c r="E3" i="48"/>
  <c r="E4" s="1"/>
  <c r="E5" s="1"/>
  <c r="E2" i="49"/>
  <c r="E3" s="1"/>
  <c r="E4" s="1"/>
  <c r="E5" s="1"/>
  <c r="E6" s="1"/>
  <c r="E7" s="1"/>
  <c r="E8" s="1"/>
  <c r="E9" s="1"/>
  <c r="E10" s="1"/>
  <c r="E11" s="1"/>
  <c r="E2" i="50" s="1"/>
  <c r="E3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0" s="1"/>
  <c r="E21" s="1"/>
  <c r="E22" s="1"/>
  <c r="E23" s="1"/>
  <c r="E2" i="51" s="1"/>
  <c r="E3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2" i="52" s="1"/>
  <c r="E3" s="1"/>
  <c r="E4" s="1"/>
  <c r="E5" s="1"/>
  <c r="E6" s="1"/>
  <c r="E7" s="1"/>
  <c r="E8" s="1"/>
  <c r="E9" s="1"/>
  <c r="E10" s="1"/>
  <c r="E11" s="1"/>
  <c r="E12" s="1"/>
  <c r="E13" s="1"/>
  <c r="E14" s="1"/>
  <c r="E15" s="1"/>
  <c r="E16" s="1"/>
  <c r="E17" s="1"/>
  <c r="E18" s="1"/>
  <c r="E19" s="1"/>
  <c r="E6" i="48"/>
  <c r="E7" s="1"/>
  <c r="E8" s="1"/>
  <c r="E9" s="1"/>
  <c r="E10" s="1"/>
  <c r="E11" s="1"/>
  <c r="E12" s="1"/>
</calcChain>
</file>

<file path=xl/sharedStrings.xml><?xml version="1.0" encoding="utf-8"?>
<sst xmlns="http://schemas.openxmlformats.org/spreadsheetml/2006/main" count="1507" uniqueCount="768">
  <si>
    <t>وزارة التجــارة</t>
  </si>
  <si>
    <t>مديريـة التجــارة لولايـة  باتنـة</t>
  </si>
  <si>
    <t>طبيعة النشاط</t>
  </si>
  <si>
    <t xml:space="preserve">اللقب والاسم </t>
  </si>
  <si>
    <t>العنوان التجاري</t>
  </si>
  <si>
    <t>المخابز</t>
  </si>
  <si>
    <t xml:space="preserve"> الدائرة</t>
  </si>
  <si>
    <t>البلدية</t>
  </si>
  <si>
    <t>مواد غذائية +خضر وفواكه</t>
  </si>
  <si>
    <t>نشاطات أخرى</t>
  </si>
  <si>
    <t xml:space="preserve">بريكة </t>
  </si>
  <si>
    <t>بيطام</t>
  </si>
  <si>
    <t>مدوكال</t>
  </si>
  <si>
    <t>تازولت</t>
  </si>
  <si>
    <t>عيون العصافير</t>
  </si>
  <si>
    <t>رأس العيون</t>
  </si>
  <si>
    <t>تالخمت</t>
  </si>
  <si>
    <t>القيقبة</t>
  </si>
  <si>
    <t>أولاد سلام</t>
  </si>
  <si>
    <t>عين التوتة</t>
  </si>
  <si>
    <t xml:space="preserve">نقاوس </t>
  </si>
  <si>
    <t>بومقر</t>
  </si>
  <si>
    <t xml:space="preserve">سفيان </t>
  </si>
  <si>
    <t xml:space="preserve">مروانة </t>
  </si>
  <si>
    <t>قصر بلزمة</t>
  </si>
  <si>
    <t>وادي الماء</t>
  </si>
  <si>
    <t>الشمرة</t>
  </si>
  <si>
    <t>بولهيلات</t>
  </si>
  <si>
    <t>سقانة</t>
  </si>
  <si>
    <t>أولاد سي سليمان</t>
  </si>
  <si>
    <t>تاكسلانت</t>
  </si>
  <si>
    <t xml:space="preserve">ثنية العابد </t>
  </si>
  <si>
    <t>وادي الطاقة</t>
  </si>
  <si>
    <t>شير</t>
  </si>
  <si>
    <t>تكوت</t>
  </si>
  <si>
    <t>المعـــذر</t>
  </si>
  <si>
    <t>المعذر</t>
  </si>
  <si>
    <t>منصور مسعود</t>
  </si>
  <si>
    <t>عبد العزيز بوجمعة</t>
  </si>
  <si>
    <t>يحي ميلود</t>
  </si>
  <si>
    <t>قدوار عبد العزيز</t>
  </si>
  <si>
    <t>باشا فريد</t>
  </si>
  <si>
    <t>خنيسة نبيل</t>
  </si>
  <si>
    <t>بن عمار يحي</t>
  </si>
  <si>
    <t>حي الزيتون</t>
  </si>
  <si>
    <t>الحي العتيق</t>
  </si>
  <si>
    <t>شارع بوعزيز الشريف</t>
  </si>
  <si>
    <t>حي بوعكاز</t>
  </si>
  <si>
    <t>السوق الجواري</t>
  </si>
  <si>
    <t>بلونيسي عزيز</t>
  </si>
  <si>
    <t>عبد العزيز يحي</t>
  </si>
  <si>
    <t>منصر صالح</t>
  </si>
  <si>
    <t>العمري الطاهر</t>
  </si>
  <si>
    <t>منصر حملاوي</t>
  </si>
  <si>
    <t>براهيمي عبد المالك</t>
  </si>
  <si>
    <t>طريق الشمرة</t>
  </si>
  <si>
    <t>يحي عامر</t>
  </si>
  <si>
    <t>العلمي براهيم</t>
  </si>
  <si>
    <t>العمري مراد</t>
  </si>
  <si>
    <t xml:space="preserve">عين ياقوت </t>
  </si>
  <si>
    <t>ليتيم عبد الحفيظ</t>
  </si>
  <si>
    <t>أولاد شليح</t>
  </si>
  <si>
    <t>عادل سمير علي</t>
  </si>
  <si>
    <t>شارع مركونة</t>
  </si>
  <si>
    <t>مخبزة الكوثر</t>
  </si>
  <si>
    <t>طريق تازولت</t>
  </si>
  <si>
    <t>زاهي عمار</t>
  </si>
  <si>
    <t>بتيرة مراد</t>
  </si>
  <si>
    <t>محمدي محمد</t>
  </si>
  <si>
    <t>قدوار لخضر</t>
  </si>
  <si>
    <t>لمباركية فيصل</t>
  </si>
  <si>
    <t>شارع الوطني</t>
  </si>
  <si>
    <t>منزر الشريف</t>
  </si>
  <si>
    <t>محمدي رابح</t>
  </si>
  <si>
    <t>قرب مسجد العتيق</t>
  </si>
  <si>
    <t>لموشي فوزي</t>
  </si>
  <si>
    <t>رفيس أحمد</t>
  </si>
  <si>
    <t>الزين محمد</t>
  </si>
  <si>
    <t xml:space="preserve">حماطة سليم </t>
  </si>
  <si>
    <t>حماطة شوقي</t>
  </si>
  <si>
    <t>بربوش حميد</t>
  </si>
  <si>
    <t>دربال عبد الحفيظ</t>
  </si>
  <si>
    <t>بن صالح نذير</t>
  </si>
  <si>
    <t>بن مسعودة مراد</t>
  </si>
  <si>
    <t xml:space="preserve">بن يحي لخضر </t>
  </si>
  <si>
    <t>بوحيلة مخلوف</t>
  </si>
  <si>
    <t>براهيمي رشيدة</t>
  </si>
  <si>
    <t>شيبون اسماعيل</t>
  </si>
  <si>
    <t>جحنيط رابح</t>
  </si>
  <si>
    <t>مرواني سليم</t>
  </si>
  <si>
    <t>سيدي معنصر</t>
  </si>
  <si>
    <t>بن خميس الوردي</t>
  </si>
  <si>
    <t>فريد سوهالي</t>
  </si>
  <si>
    <t xml:space="preserve">اشمول </t>
  </si>
  <si>
    <t>لمدينة بلدية اشمول</t>
  </si>
  <si>
    <t>عابد يحي</t>
  </si>
  <si>
    <t xml:space="preserve"> بلدية اشمول</t>
  </si>
  <si>
    <t>شنانفة حكيم</t>
  </si>
  <si>
    <t>فم الطوب</t>
  </si>
  <si>
    <t>بولسنان مراد</t>
  </si>
  <si>
    <t>سعيدي الهاشمي</t>
  </si>
  <si>
    <t>بوجوراف نورة</t>
  </si>
  <si>
    <t>بوصيودة عمار</t>
  </si>
  <si>
    <t>ملولي نور الدين</t>
  </si>
  <si>
    <t>اينوغيسن</t>
  </si>
  <si>
    <t>غرابي سمير</t>
  </si>
  <si>
    <t>اينوغيسن مركز</t>
  </si>
  <si>
    <t>آريس</t>
  </si>
  <si>
    <t>وسط المدينة</t>
  </si>
  <si>
    <t>حي أول نوفمبر</t>
  </si>
  <si>
    <t>بعزيز عبد الرحيم</t>
  </si>
  <si>
    <t>غرابي عيسى</t>
  </si>
  <si>
    <t>عقاقنة سفيان</t>
  </si>
  <si>
    <t>شارع أحمد بن عبد الرزاق آريس</t>
  </si>
  <si>
    <t>حي أول ماي</t>
  </si>
  <si>
    <t>حي مزاتة</t>
  </si>
  <si>
    <t>التخصيص الإجتماعي213 آريس</t>
  </si>
  <si>
    <t>بن هنية توفيق</t>
  </si>
  <si>
    <t>بهدي محمد</t>
  </si>
  <si>
    <t>طريق بعلي آريس</t>
  </si>
  <si>
    <t>تيغانمين</t>
  </si>
  <si>
    <t>مباركية  يونس</t>
  </si>
  <si>
    <t>بوهراوة كمال</t>
  </si>
  <si>
    <t>مزاش ايوب</t>
  </si>
  <si>
    <t>بوصالح سامر</t>
  </si>
  <si>
    <t>تاغروت عمر</t>
  </si>
  <si>
    <t>منعة</t>
  </si>
  <si>
    <t>بوزينة</t>
  </si>
  <si>
    <t>بن ناصر عبد المالك</t>
  </si>
  <si>
    <t>خيراز-بوزينة</t>
  </si>
  <si>
    <t>مقاوسي شكيب</t>
  </si>
  <si>
    <t>غشام عز الدين</t>
  </si>
  <si>
    <t xml:space="preserve"> بلدية بوزينة</t>
  </si>
  <si>
    <t>بقزي خلاف</t>
  </si>
  <si>
    <t>نزاري حيزية</t>
  </si>
  <si>
    <t>العقون أحمد</t>
  </si>
  <si>
    <t>تيغرغار</t>
  </si>
  <si>
    <t xml:space="preserve"> بلدية تيغرغار</t>
  </si>
  <si>
    <t>أوحامة خالد</t>
  </si>
  <si>
    <t>بلعياطي مسعودة</t>
  </si>
  <si>
    <t>الحي الجديد</t>
  </si>
  <si>
    <t>تيجداي</t>
  </si>
  <si>
    <t>ونار عبد العالي</t>
  </si>
  <si>
    <t>تمرابط حافظ</t>
  </si>
  <si>
    <t>غسيري اليمين</t>
  </si>
  <si>
    <t>تميزار مسعود</t>
  </si>
  <si>
    <t>مهداوي خالد</t>
  </si>
  <si>
    <t>يلوز عبد المالك</t>
  </si>
  <si>
    <t>دراز اسماعيل</t>
  </si>
  <si>
    <t>مزياني مراد</t>
  </si>
  <si>
    <t>تقصريت</t>
  </si>
  <si>
    <t>بايو</t>
  </si>
  <si>
    <t>بوزيزة</t>
  </si>
  <si>
    <t>المرفق</t>
  </si>
  <si>
    <t>المزرعة</t>
  </si>
  <si>
    <t>بوعكورة خير الدين</t>
  </si>
  <si>
    <t>عزوزي فؤاد</t>
  </si>
  <si>
    <t>بوكحيل عبد الحميد</t>
  </si>
  <si>
    <t>بعزيز تهامي</t>
  </si>
  <si>
    <t>مغشوش وليد</t>
  </si>
  <si>
    <t>يلوز عمر</t>
  </si>
  <si>
    <t>عزوزي حافظ</t>
  </si>
  <si>
    <t>بعزيز داود</t>
  </si>
  <si>
    <t>أوحامة دنيا زاد</t>
  </si>
  <si>
    <t>بلخيري عبد الحكيم</t>
  </si>
  <si>
    <t>النوادر</t>
  </si>
  <si>
    <t>حمراوي شعبان</t>
  </si>
  <si>
    <t>سلطاني بزة</t>
  </si>
  <si>
    <t>لونيسي عمار</t>
  </si>
  <si>
    <t>زعكير فريد</t>
  </si>
  <si>
    <t>فلوسي بودرسة</t>
  </si>
  <si>
    <t>اولاد ايدير</t>
  </si>
  <si>
    <t>أريناش</t>
  </si>
  <si>
    <t>غوفي</t>
  </si>
  <si>
    <t>زروال عبد الوهاب</t>
  </si>
  <si>
    <t>ازرايب عزوز</t>
  </si>
  <si>
    <t>تيفلفال غسيرة</t>
  </si>
  <si>
    <t>تيمجغدين عمار</t>
  </si>
  <si>
    <t>لونيسي فاطمة</t>
  </si>
  <si>
    <t>حبيب الله مراد</t>
  </si>
  <si>
    <t>بلدية كيمل</t>
  </si>
  <si>
    <t>خبراز -بوزينة-</t>
  </si>
  <si>
    <t>بلدية بوزينة</t>
  </si>
  <si>
    <t xml:space="preserve">وسط المدينة </t>
  </si>
  <si>
    <t>الشارع الرئيسي</t>
  </si>
  <si>
    <t>سفيان مركز</t>
  </si>
  <si>
    <t>موساوي عبد الكريم</t>
  </si>
  <si>
    <t>بعاسو عبد السلام</t>
  </si>
  <si>
    <t>مشتة تنيباوين</t>
  </si>
  <si>
    <t>دوار اولاد واش</t>
  </si>
  <si>
    <t>غول سمير</t>
  </si>
  <si>
    <t>بن خليفة طارق</t>
  </si>
  <si>
    <t>مشتة أولاد عباس القصبات</t>
  </si>
  <si>
    <t>مبرك عاشور</t>
  </si>
  <si>
    <t>نزار قبايلي سالم</t>
  </si>
  <si>
    <t>شارع العربي بن مهيدي</t>
  </si>
  <si>
    <t>حي النصر</t>
  </si>
  <si>
    <t>حي 712 مسكن</t>
  </si>
  <si>
    <t>طريق بسكرة</t>
  </si>
  <si>
    <t>الجزار</t>
  </si>
  <si>
    <t>اولاد عمار</t>
  </si>
  <si>
    <t>الحي الإداري</t>
  </si>
  <si>
    <t>عزيل عبد القادر</t>
  </si>
  <si>
    <t>عين جاسر</t>
  </si>
  <si>
    <t>لحسن خالد</t>
  </si>
  <si>
    <t>بلدية عين جاسر</t>
  </si>
  <si>
    <t>الحاسي</t>
  </si>
  <si>
    <t>بوهناف مسعود</t>
  </si>
  <si>
    <t>زيدان بن عبد الرحمن</t>
  </si>
  <si>
    <t>قرب البلدية الجديدة</t>
  </si>
  <si>
    <t>بريكة</t>
  </si>
  <si>
    <t>ثنية العابد</t>
  </si>
  <si>
    <t>سعادنة عبد الحميد</t>
  </si>
  <si>
    <t>تغذية عامة</t>
  </si>
  <si>
    <t>خضر وفواكه</t>
  </si>
  <si>
    <t>قصابة</t>
  </si>
  <si>
    <t>تيمقاد</t>
  </si>
  <si>
    <t>أولاد فاضل</t>
  </si>
  <si>
    <t>طورش يعقوب</t>
  </si>
  <si>
    <t>دوفانة</t>
  </si>
  <si>
    <t>بولفرايس</t>
  </si>
  <si>
    <t>قرزيز العلمي</t>
  </si>
  <si>
    <t>لقرين</t>
  </si>
  <si>
    <t>مطعم</t>
  </si>
  <si>
    <t>خضر و فواكه</t>
  </si>
  <si>
    <t>تغذية العامة</t>
  </si>
  <si>
    <t>معافي محمد</t>
  </si>
  <si>
    <t>دلاندة محمد</t>
  </si>
  <si>
    <t>بيطام الطيب</t>
  </si>
  <si>
    <t>مهماهي فريد</t>
  </si>
  <si>
    <t>حي 250 مسكن</t>
  </si>
  <si>
    <t>شارع دحماني الطيب حي حمادة 02</t>
  </si>
  <si>
    <t>شارع بن عكشة حي السطا</t>
  </si>
  <si>
    <t>ممرات 05 جويلية</t>
  </si>
  <si>
    <t>بوخالفة يوسف</t>
  </si>
  <si>
    <t>بوخالفة عز الدين</t>
  </si>
  <si>
    <t>بلوصيف كريم</t>
  </si>
  <si>
    <t>عقاقبة عادل</t>
  </si>
  <si>
    <t>شارعمسجد حي النصر</t>
  </si>
  <si>
    <t>شارع لخضر السوفي حي الكا</t>
  </si>
  <si>
    <t>شارع دربالي العربي حمادة 02</t>
  </si>
  <si>
    <t>بن علي عادل</t>
  </si>
  <si>
    <t>قطافي عميروش</t>
  </si>
  <si>
    <t>عبد القادر قشيش</t>
  </si>
  <si>
    <t>شارع الإخوة بوحلاس</t>
  </si>
  <si>
    <t>المخطط السكني الرابع ممرات 05 جويلية</t>
  </si>
  <si>
    <t>ومولي منير</t>
  </si>
  <si>
    <t>دلاندة الجمعي</t>
  </si>
  <si>
    <t>بلفرح لعلى</t>
  </si>
  <si>
    <t>ساحة السوق القديم حي النصر</t>
  </si>
  <si>
    <t>بن علجية عبد الغالي</t>
  </si>
  <si>
    <t>برحال الصالح</t>
  </si>
  <si>
    <t>الشيحات</t>
  </si>
  <si>
    <t>أولاد بشينة</t>
  </si>
  <si>
    <t>مخربش وليد</t>
  </si>
  <si>
    <t>يمامي محمد</t>
  </si>
  <si>
    <t>مدور عبد الكريم</t>
  </si>
  <si>
    <t>مدور عبد العزيز</t>
  </si>
  <si>
    <t>حربوش علي</t>
  </si>
  <si>
    <t>حربوش صلاح الدين</t>
  </si>
  <si>
    <t>حي برباط</t>
  </si>
  <si>
    <t>تاسرغيت</t>
  </si>
  <si>
    <t>حي مولية</t>
  </si>
  <si>
    <t>بولقرون فاتح</t>
  </si>
  <si>
    <t>غديري معمر</t>
  </si>
  <si>
    <t>شايب راسو مجيد</t>
  </si>
  <si>
    <t>الشريف بولمزاير</t>
  </si>
  <si>
    <t>الكواشية</t>
  </si>
  <si>
    <t>صدوقي عائشة</t>
  </si>
  <si>
    <t>معصم خليل</t>
  </si>
  <si>
    <t>بولقرون عمار</t>
  </si>
  <si>
    <t>حي الدوك</t>
  </si>
  <si>
    <t>بن عائشة حياة</t>
  </si>
  <si>
    <t>بوصوف حكيم</t>
  </si>
  <si>
    <t>مقطع عبد الله</t>
  </si>
  <si>
    <t>معصم عبد القادر</t>
  </si>
  <si>
    <t>عربة عبد الله</t>
  </si>
  <si>
    <t>شايب راسو خالد</t>
  </si>
  <si>
    <t>بن شابو الشافعي</t>
  </si>
  <si>
    <t>لوصيف علي بن بوجمعة</t>
  </si>
  <si>
    <t>بوصوف بوباكر</t>
  </si>
  <si>
    <t>شرقي نصر الدين</t>
  </si>
  <si>
    <t>بعداش بوجمعة</t>
  </si>
  <si>
    <t>حي قرعة اللوز</t>
  </si>
  <si>
    <t>طريق الوزن الثقيل</t>
  </si>
  <si>
    <t>الحي القديم</t>
  </si>
  <si>
    <t xml:space="preserve">  قرعة اللوز515 قطعة </t>
  </si>
  <si>
    <t>غضبان فاتح</t>
  </si>
  <si>
    <t>غضبانهشام</t>
  </si>
  <si>
    <t>خريف نور الدين</t>
  </si>
  <si>
    <t>شرقي بلقاسم</t>
  </si>
  <si>
    <t>حي دوار الشعير</t>
  </si>
  <si>
    <t>حورية بوقرة</t>
  </si>
  <si>
    <t>حاجي الربعي</t>
  </si>
  <si>
    <t>معصم سليم</t>
  </si>
  <si>
    <t>بوزيدي عاطف</t>
  </si>
  <si>
    <t>طريق بريكة</t>
  </si>
  <si>
    <t>مرزوقي نصر الدين</t>
  </si>
  <si>
    <t>لقصر</t>
  </si>
  <si>
    <t>عشي علاوة</t>
  </si>
  <si>
    <t>شارع 01 نوفمبر</t>
  </si>
  <si>
    <t xml:space="preserve">خماري عادل </t>
  </si>
  <si>
    <t>حي 05 جويلية 1952</t>
  </si>
  <si>
    <t>بلدية قصر بلزمة</t>
  </si>
  <si>
    <t>مركز قصر بلزمة</t>
  </si>
  <si>
    <t>بن زايد فيصل</t>
  </si>
  <si>
    <t>طريق مروانة</t>
  </si>
  <si>
    <t>السوق اليومي</t>
  </si>
  <si>
    <t>صوالحية سمير</t>
  </si>
  <si>
    <t>اركات الخير</t>
  </si>
  <si>
    <t>قيوج فرحات</t>
  </si>
  <si>
    <t>فيلالي فؤاد</t>
  </si>
  <si>
    <t>الشعبة</t>
  </si>
  <si>
    <t>حميش إسماعيل</t>
  </si>
  <si>
    <t>درارجة بدر الدين</t>
  </si>
  <si>
    <t>لمسان مركز</t>
  </si>
  <si>
    <t>بن ناصر الصالح</t>
  </si>
  <si>
    <t>مواد غذائية</t>
  </si>
  <si>
    <t>بومرزوق عمر</t>
  </si>
  <si>
    <t>بعلي</t>
  </si>
  <si>
    <t>ذراع الطاقة</t>
  </si>
  <si>
    <t>صوالح رشيد</t>
  </si>
  <si>
    <t>رابحي نور الدين</t>
  </si>
  <si>
    <t>بوهراوة ياسين</t>
  </si>
  <si>
    <t>مسعودي نور الدين</t>
  </si>
  <si>
    <t>جمال فتح الله</t>
  </si>
  <si>
    <t>اوشن الصالح</t>
  </si>
  <si>
    <t>بوقبال الصالح</t>
  </si>
  <si>
    <t xml:space="preserve">طريق بعلي </t>
  </si>
  <si>
    <t>بوشكيوة عزوز</t>
  </si>
  <si>
    <t>يزة نورالدين</t>
  </si>
  <si>
    <t>بن كاوحة جلال</t>
  </si>
  <si>
    <t xml:space="preserve">شيخة اميرة </t>
  </si>
  <si>
    <t>بن يكن طارق</t>
  </si>
  <si>
    <t>قوجيلي سمير</t>
  </si>
  <si>
    <t>بعلة سميرة</t>
  </si>
  <si>
    <t>معصم عمار</t>
  </si>
  <si>
    <t>بودراس حليم</t>
  </si>
  <si>
    <t>صالحي عبد العالي</t>
  </si>
  <si>
    <t>تغذية عامة + خضر و فواكه</t>
  </si>
  <si>
    <t>طيان يونس</t>
  </si>
  <si>
    <t>أولاد عمار</t>
  </si>
  <si>
    <t>عايشي لعلى</t>
  </si>
  <si>
    <t>بن لمبارك فريد</t>
  </si>
  <si>
    <t>سعودي جمعة</t>
  </si>
  <si>
    <t>حساني صابر</t>
  </si>
  <si>
    <t>قيرود سمير</t>
  </si>
  <si>
    <t>حي الشهداء</t>
  </si>
  <si>
    <t>باتنة</t>
  </si>
  <si>
    <t>حي البستان (عيسى فلاح)</t>
  </si>
  <si>
    <t>شنة مراد</t>
  </si>
  <si>
    <t>شيتوي إبراهيم</t>
  </si>
  <si>
    <t>بوقرن عبد الحليم</t>
  </si>
  <si>
    <t>حي كموني</t>
  </si>
  <si>
    <t>مزوز مراد</t>
  </si>
  <si>
    <t>موفق شمس الدين</t>
  </si>
  <si>
    <t>اوشن رشيد</t>
  </si>
  <si>
    <t>شريط حمزة</t>
  </si>
  <si>
    <t>مزياني صابر</t>
  </si>
  <si>
    <t>عبد العزيز خلاف</t>
  </si>
  <si>
    <t>سهيلة شريط</t>
  </si>
  <si>
    <t>ممرات بن بولعيد اول ماي سابقا نهج حي فورت</t>
  </si>
  <si>
    <t>نسيمة امغشوش</t>
  </si>
  <si>
    <t>نخج الاوراس بلدية باتنة</t>
  </si>
  <si>
    <t>صلاح الدين تيطح</t>
  </si>
  <si>
    <t xml:space="preserve">حي 100 مسكن ممرات بن بولعيد </t>
  </si>
  <si>
    <t>تواتي فراق</t>
  </si>
  <si>
    <t xml:space="preserve">مقابل الجهة الشرقية نهج الاوراس الجهة الشماليةنهج الاخوة عباس </t>
  </si>
  <si>
    <t>فريد خرف الله</t>
  </si>
  <si>
    <t>رقم 14 نهج قرين بلقاسم محل رقم 15</t>
  </si>
  <si>
    <t>بلال مهماني</t>
  </si>
  <si>
    <t>حي النصر ممرات صالح نزار رقم 50</t>
  </si>
  <si>
    <t>الطاهر بولفول</t>
  </si>
  <si>
    <t>حي النصر شارع بوجمعة</t>
  </si>
  <si>
    <t>غضبان لزهر</t>
  </si>
  <si>
    <t>رقم 09 ممرات صالح نزار</t>
  </si>
  <si>
    <t>خالد ضيف الله</t>
  </si>
  <si>
    <t>03 شارع الاخوة عبيد حي شيخي مقابل سباق الخيل</t>
  </si>
  <si>
    <t>طارق رحماني</t>
  </si>
  <si>
    <t>حي النصر ممرات الاخوة عبدلي</t>
  </si>
  <si>
    <t>عصابنة توفيق</t>
  </si>
  <si>
    <t>رقم 14 ش حي النصر</t>
  </si>
  <si>
    <t>عادل بومعراف</t>
  </si>
  <si>
    <t>حي النصر نهج الاخوة عبدلي رقم 06+07 مجموعة ملكية رقم 119</t>
  </si>
  <si>
    <t xml:space="preserve">العمراوي احمد </t>
  </si>
  <si>
    <t>ممرات الاخوة عبدلي حي النصر</t>
  </si>
  <si>
    <t>بوعكاز عبد السلام</t>
  </si>
  <si>
    <t>بوتياح عبد العزيز</t>
  </si>
  <si>
    <t>زغدود فتيحة</t>
  </si>
  <si>
    <t>كواوشة جمال الدين</t>
  </si>
  <si>
    <t>وسط مدينة نقاوس</t>
  </si>
  <si>
    <t xml:space="preserve">حي لحواجب </t>
  </si>
  <si>
    <t>طريق تاكسلانت</t>
  </si>
  <si>
    <t>طريق المحكمة</t>
  </si>
  <si>
    <t xml:space="preserve">جيلاني غيسى </t>
  </si>
  <si>
    <t>خبابرة عبد الباقي</t>
  </si>
  <si>
    <t>عواسي جمال</t>
  </si>
  <si>
    <t>عالية فيصل</t>
  </si>
  <si>
    <t>القرية</t>
  </si>
  <si>
    <t>طريق لجنانة</t>
  </si>
  <si>
    <t>قرية فنارو</t>
  </si>
  <si>
    <t>زواقري عبد الحليم</t>
  </si>
  <si>
    <t>بوضياف زين الدين</t>
  </si>
  <si>
    <t>حميتي العمري</t>
  </si>
  <si>
    <t>حي الرحاحلة</t>
  </si>
  <si>
    <t>شملال غنية</t>
  </si>
  <si>
    <t>بن سديرة لحسن</t>
  </si>
  <si>
    <t>خوالد حكيم</t>
  </si>
  <si>
    <t>بويدبيرن</t>
  </si>
  <si>
    <t>بولقيس انيس</t>
  </si>
  <si>
    <t>حسون</t>
  </si>
  <si>
    <t>جبالي  العربي</t>
  </si>
  <si>
    <t>فلاحي عبد القادر</t>
  </si>
  <si>
    <t>زروني طارق</t>
  </si>
  <si>
    <t>قزيني إسماعيل</t>
  </si>
  <si>
    <t>السفسافة</t>
  </si>
  <si>
    <t>زروني عبد الحق</t>
  </si>
  <si>
    <t>عين موسى</t>
  </si>
  <si>
    <t>بخوش عبد اللطيف</t>
  </si>
  <si>
    <t>حي العويجة</t>
  </si>
  <si>
    <t>عراب الخير</t>
  </si>
  <si>
    <t>ماجور توفيق</t>
  </si>
  <si>
    <t>موساوي سوهيل</t>
  </si>
  <si>
    <t>شارع عربي باي بولخراص</t>
  </si>
  <si>
    <t>الحي الجنوبي</t>
  </si>
  <si>
    <t>شارع اول نوفمبر</t>
  </si>
  <si>
    <t>سلطاني زهير</t>
  </si>
  <si>
    <t>شارع الثورة الزراعية</t>
  </si>
  <si>
    <t>خماري رضوان</t>
  </si>
  <si>
    <t xml:space="preserve">طريق لقصر </t>
  </si>
  <si>
    <t xml:space="preserve">لحول رياض </t>
  </si>
  <si>
    <t xml:space="preserve">شيدي </t>
  </si>
  <si>
    <t>مبروك فريد</t>
  </si>
  <si>
    <t>حي بوعزيز عومار</t>
  </si>
  <si>
    <t>بن سعد الله فاروق</t>
  </si>
  <si>
    <t>حي الاخوة بن ساسي</t>
  </si>
  <si>
    <t>دهيمي كمال</t>
  </si>
  <si>
    <t>بونوارة عبد الله</t>
  </si>
  <si>
    <t>حي عربي باي بولخراص</t>
  </si>
  <si>
    <t>محل رقم 02 حي نزار رشيد</t>
  </si>
  <si>
    <t>بوساحة مراد</t>
  </si>
  <si>
    <t xml:space="preserve">طريق الثانوية </t>
  </si>
  <si>
    <t>بشيم نور الدين</t>
  </si>
  <si>
    <t>شارع طاهر الطويل</t>
  </si>
  <si>
    <t>بن قسيمة عمار</t>
  </si>
  <si>
    <t>حي اول ماي</t>
  </si>
  <si>
    <t>نقادي محمد</t>
  </si>
  <si>
    <t xml:space="preserve">حي الزيتون </t>
  </si>
  <si>
    <t>خيثر خالد</t>
  </si>
  <si>
    <t>بن زايد يزيذ</t>
  </si>
  <si>
    <t>بونواورة عبد الله</t>
  </si>
  <si>
    <t xml:space="preserve">حي 05 جويلية </t>
  </si>
  <si>
    <t>نقادي محمد الأمين</t>
  </si>
  <si>
    <t>مزيز لعلى</t>
  </si>
  <si>
    <t>عيشور عبد المجيد</t>
  </si>
  <si>
    <t>شارع الشهيد مصطفى ميهوب دخلة حمو رقم 41</t>
  </si>
  <si>
    <t>هيثم قرفي</t>
  </si>
  <si>
    <t>حي المجهد</t>
  </si>
  <si>
    <t>حي المجاهد</t>
  </si>
  <si>
    <t>ميمون صابر</t>
  </si>
  <si>
    <t>لكحل فاتح</t>
  </si>
  <si>
    <t>أعيش بلال</t>
  </si>
  <si>
    <t>تجزئة رقم 01</t>
  </si>
  <si>
    <t>بن مبارك نورة</t>
  </si>
  <si>
    <t>حي تجزئة رقم 01</t>
  </si>
  <si>
    <t>شيبان مختار</t>
  </si>
  <si>
    <t>عثامنة نذير</t>
  </si>
  <si>
    <t>برش شعبان</t>
  </si>
  <si>
    <t>طريق الرحبات</t>
  </si>
  <si>
    <t>عثامنة الحملاوي</t>
  </si>
  <si>
    <t>تجزئة راس العيون</t>
  </si>
  <si>
    <t>اونيس خميستي</t>
  </si>
  <si>
    <t>شارع الشهيد بن الزاوي بلقاسم</t>
  </si>
  <si>
    <t>مصباح عبد الرحمان</t>
  </si>
  <si>
    <t>حابسة عبد الحكيم</t>
  </si>
  <si>
    <t>عوف زهير</t>
  </si>
  <si>
    <t>بوقابة خلاف</t>
  </si>
  <si>
    <t>تولميت عمر بن ذياب</t>
  </si>
  <si>
    <t>بارة الهاشمي</t>
  </si>
  <si>
    <t>تسوح حورية</t>
  </si>
  <si>
    <t>بسكارة</t>
  </si>
  <si>
    <t>بن حدوش زايدي</t>
  </si>
  <si>
    <t>مشتة جرياط</t>
  </si>
  <si>
    <t>قدزري سفيان</t>
  </si>
  <si>
    <t>مركز أولاد سلام</t>
  </si>
  <si>
    <t>الحي الشمالي</t>
  </si>
  <si>
    <t>بوقلقول الجمعي</t>
  </si>
  <si>
    <t>مزعاش نضيرة</t>
  </si>
  <si>
    <t>بن ناصر صابر</t>
  </si>
  <si>
    <t>عوشاش نبيل</t>
  </si>
  <si>
    <t>شنة رابح</t>
  </si>
  <si>
    <t>عمران احمد</t>
  </si>
  <si>
    <t>بوتيطاو عيسى</t>
  </si>
  <si>
    <t>مومن مصطفى</t>
  </si>
  <si>
    <t>نزار عبد الله</t>
  </si>
  <si>
    <t>بولتياح ميلود</t>
  </si>
  <si>
    <t>مشتة تينيباوين</t>
  </si>
  <si>
    <t>عزيزي ماهر</t>
  </si>
  <si>
    <t>غراب رائد</t>
  </si>
  <si>
    <t>شارع الاخوة دبابي بوعقال 03 رقم 03</t>
  </si>
  <si>
    <t>حاجي رزيق</t>
  </si>
  <si>
    <t>رقم 51 حي بوعقال 03 نهج ب ك طريق تامشيط</t>
  </si>
  <si>
    <t>زين الدين بن عروبة</t>
  </si>
  <si>
    <t>خشخوش حفصية</t>
  </si>
  <si>
    <t>رقم 35 مقابل لنهج قاضي عيسى بوعقال 03</t>
  </si>
  <si>
    <t>ملوحي محمد الاكرم</t>
  </si>
  <si>
    <t>رقم 02 شارع الاخوة دبابي بوعقال 03</t>
  </si>
  <si>
    <t>عبد الهادي علاء الدين</t>
  </si>
  <si>
    <t>رقم 15 شارع الاخوة دبابي بوعقال 03</t>
  </si>
  <si>
    <t>بكير وليد</t>
  </si>
  <si>
    <t>رقم 94 نهج "ز" بوعقال 03</t>
  </si>
  <si>
    <t>بن الشريف أسامة</t>
  </si>
  <si>
    <t>شارع مويسي المهدي رقم : 10 حي بوعقال 03</t>
  </si>
  <si>
    <t xml:space="preserve">مشتي محمد </t>
  </si>
  <si>
    <t>رقم 09 شارع قارة صالح حي بوعقال 03</t>
  </si>
  <si>
    <t>سعودي محمد</t>
  </si>
  <si>
    <t>حي بوعقال 03 نهج ب ك رقم 87</t>
  </si>
  <si>
    <t xml:space="preserve">سعودي جمال </t>
  </si>
  <si>
    <t>حي بوعقال 03 نهج ب ك رقم 18</t>
  </si>
  <si>
    <t>فاتح بقاش</t>
  </si>
  <si>
    <t>حي 1200 مسكن</t>
  </si>
  <si>
    <t>نور الدين بونويرة</t>
  </si>
  <si>
    <t>مجيد شلاغمة</t>
  </si>
  <si>
    <t>سلطان نويورة</t>
  </si>
  <si>
    <t>1200مسكن</t>
  </si>
  <si>
    <t>الطاهر عبد النبي</t>
  </si>
  <si>
    <t>1200 مسكن</t>
  </si>
  <si>
    <t>رابح بن دعاس</t>
  </si>
  <si>
    <t>بن قريشي فطيمة</t>
  </si>
  <si>
    <t xml:space="preserve">تجزئة 25 قطعة الدرناني </t>
  </si>
  <si>
    <t>لويشي بلال</t>
  </si>
  <si>
    <t>محل رقم 01 حي 05 جويلية</t>
  </si>
  <si>
    <t>زيوار مراد</t>
  </si>
  <si>
    <t>حي 7123 مسكن</t>
  </si>
  <si>
    <t>حاجي ايدير</t>
  </si>
  <si>
    <t xml:space="preserve">حي بن باديس </t>
  </si>
  <si>
    <t>بن حرز الله سامح</t>
  </si>
  <si>
    <t>نهج العقيد عميروش</t>
  </si>
  <si>
    <t>ميهوبي الدراجي</t>
  </si>
  <si>
    <t>محل رقم 01 شارع 20 اوت</t>
  </si>
  <si>
    <t>قوارف حمزة</t>
  </si>
  <si>
    <t>سامعي عبد الكريم</t>
  </si>
  <si>
    <t>بن حرز محمد الطاهر</t>
  </si>
  <si>
    <t>بريش فارش</t>
  </si>
  <si>
    <t>شارع يحياوي عمار</t>
  </si>
  <si>
    <t>حي باديس</t>
  </si>
  <si>
    <t>حي بن دقيش</t>
  </si>
  <si>
    <t xml:space="preserve">بوعلاق فرحات </t>
  </si>
  <si>
    <t>حي 116 مسكن</t>
  </si>
  <si>
    <t>نوار مبروك</t>
  </si>
  <si>
    <t>مكاوي اليمين</t>
  </si>
  <si>
    <t>مركز التبادل التجاري</t>
  </si>
  <si>
    <t>دريس نصر الدين</t>
  </si>
  <si>
    <t>مبراك جمال الدين</t>
  </si>
  <si>
    <t>حي 712 مسكن رقم 32</t>
  </si>
  <si>
    <t>بوفنار مبارك</t>
  </si>
  <si>
    <t>طريق عزيل عبد القادر</t>
  </si>
  <si>
    <t>مراح الدراجي</t>
  </si>
  <si>
    <t>بن النوي الزوبير</t>
  </si>
  <si>
    <t>شارع 05 جويلية</t>
  </si>
  <si>
    <t>مدور أسامة</t>
  </si>
  <si>
    <t>شارع معجوج العمري</t>
  </si>
  <si>
    <t>هلالات حكيم</t>
  </si>
  <si>
    <t>حي الزيتون شارع القدس</t>
  </si>
  <si>
    <t>غالمي سليم</t>
  </si>
  <si>
    <t>نهج 05 جويلية</t>
  </si>
  <si>
    <t>بوزيدي صالح</t>
  </si>
  <si>
    <t>حي 38 مسكن رقم 04</t>
  </si>
  <si>
    <t>مزغيش بلال</t>
  </si>
  <si>
    <t>مريف نجاة</t>
  </si>
  <si>
    <t>حي 11 ديسمبر</t>
  </si>
  <si>
    <t>سعودي مباركة</t>
  </si>
  <si>
    <t>طريق نقاوس نهج 05 جويلية</t>
  </si>
  <si>
    <t>عامر صلاح</t>
  </si>
  <si>
    <t>شارع شق الطين عبد الرحمان</t>
  </si>
  <si>
    <t>بن قريشي ياسين</t>
  </si>
  <si>
    <t>رقم 02 حي النصر</t>
  </si>
  <si>
    <t>بوعكاز مجيد</t>
  </si>
  <si>
    <t>شارع طبيب السعيد</t>
  </si>
  <si>
    <t>بن سعيد عبد الحميد</t>
  </si>
  <si>
    <t>طريق متعكوك محل رقم 02 شارع العربي بن مهيدي</t>
  </si>
  <si>
    <t>عريوات فؤاد</t>
  </si>
  <si>
    <t xml:space="preserve">مقابل الدرك الوطني البقرة الطريق الجديد المؤدية الى طريق الوزن الثقيل </t>
  </si>
  <si>
    <t>مطاعم</t>
  </si>
  <si>
    <t>عريوات لزهر</t>
  </si>
  <si>
    <t>شارع بورادي</t>
  </si>
  <si>
    <t>سيدي عثمان عبد الغاني</t>
  </si>
  <si>
    <t>تجاني معيوف</t>
  </si>
  <si>
    <t>بوشول حسام الدين</t>
  </si>
  <si>
    <t>داي حسين</t>
  </si>
  <si>
    <t>شارع موصلي نور الدين</t>
  </si>
  <si>
    <t xml:space="preserve">حي مسجد بلال </t>
  </si>
  <si>
    <t>محل رقم 01 شارع مدور موسى</t>
  </si>
  <si>
    <t>بعلي الشريف بشير</t>
  </si>
  <si>
    <t xml:space="preserve">هلالات فطيمة </t>
  </si>
  <si>
    <t>شبيلي مجيد</t>
  </si>
  <si>
    <t>محل رقم 01 شارع الاستقلال</t>
  </si>
  <si>
    <t xml:space="preserve">شارع اول نوفمبر </t>
  </si>
  <si>
    <t>خطاف عماد</t>
  </si>
  <si>
    <t>شارع عزيل عبد الرحمان</t>
  </si>
  <si>
    <t>بن حرز الله عبد الباسط</t>
  </si>
  <si>
    <t>بلهادي صالح</t>
  </si>
  <si>
    <t>وسط المدينة سقانة</t>
  </si>
  <si>
    <t>اشرقي لطفي</t>
  </si>
  <si>
    <t>عيفة محمد</t>
  </si>
  <si>
    <t>قايم جلال</t>
  </si>
  <si>
    <t>ذراع الصوالح سقانة</t>
  </si>
  <si>
    <t>محل رقم 01 شارع خشيبة الطيب</t>
  </si>
  <si>
    <t xml:space="preserve">تيلاطو </t>
  </si>
  <si>
    <t>مزهود الذوادي</t>
  </si>
  <si>
    <t>بلدية سقانة</t>
  </si>
  <si>
    <t>حواس حورية</t>
  </si>
  <si>
    <t>بوذيب عادل</t>
  </si>
  <si>
    <t>ناصر الطاهر</t>
  </si>
  <si>
    <t>بوسدرة ساعد</t>
  </si>
  <si>
    <t>يعقوبي خديجة</t>
  </si>
  <si>
    <t>عبود شيبوب</t>
  </si>
  <si>
    <t>ذباح ايمن</t>
  </si>
  <si>
    <t>عريس عبد الكريم</t>
  </si>
  <si>
    <t>تركماني كمال</t>
  </si>
  <si>
    <t>زلفوف مبروك</t>
  </si>
  <si>
    <t>قريب عبد النصر</t>
  </si>
  <si>
    <t>خشيش براهيم</t>
  </si>
  <si>
    <t>بوعلاق باي</t>
  </si>
  <si>
    <t>عطلاوي فاتح</t>
  </si>
  <si>
    <t>مدوكاتل</t>
  </si>
  <si>
    <t>طيان نور الدين</t>
  </si>
  <si>
    <t>جريدي النوري</t>
  </si>
  <si>
    <t>لعلي مبروك</t>
  </si>
  <si>
    <t>جدان مراد</t>
  </si>
  <si>
    <t>دراجي موسى</t>
  </si>
  <si>
    <t>صمهالي ساعد</t>
  </si>
  <si>
    <t>عبيدات احمد</t>
  </si>
  <si>
    <t>بن عثمان نبيل</t>
  </si>
  <si>
    <t>محمدي مناد</t>
  </si>
  <si>
    <t>يحي الشريف حمزة</t>
  </si>
  <si>
    <t>باي حماد</t>
  </si>
  <si>
    <t>خورصي السهلي</t>
  </si>
  <si>
    <t>عقون لحسن</t>
  </si>
  <si>
    <t>بشسيش عبد الحفيظ</t>
  </si>
  <si>
    <t>بلدية أولاد عمار</t>
  </si>
  <si>
    <t>مزهود رياض</t>
  </si>
  <si>
    <t>عطار حسين</t>
  </si>
  <si>
    <t>سعداوي جمال</t>
  </si>
  <si>
    <t>قتال جميلة</t>
  </si>
  <si>
    <t>حميسي السعيد</t>
  </si>
  <si>
    <t>شيبان سامي</t>
  </si>
  <si>
    <t>حي الفلاح</t>
  </si>
  <si>
    <t>حي المستقبل</t>
  </si>
  <si>
    <t>علاوة لزهر</t>
  </si>
  <si>
    <t>شطوح لطفي</t>
  </si>
  <si>
    <t>حي الزيتون 2</t>
  </si>
  <si>
    <t>حي الفلاح2</t>
  </si>
  <si>
    <t xml:space="preserve">حي الفلاح </t>
  </si>
  <si>
    <t>حي 27 سكن</t>
  </si>
  <si>
    <t>ملاح احمنة</t>
  </si>
  <si>
    <t>ناصري حمودي</t>
  </si>
  <si>
    <t>ناصري هشام</t>
  </si>
  <si>
    <t>حدار عمر</t>
  </si>
  <si>
    <t>بن ساعد زوبيدة</t>
  </si>
  <si>
    <t>بومية مركز</t>
  </si>
  <si>
    <t>سرايري مسعود</t>
  </si>
  <si>
    <t xml:space="preserve">منصر الجمعي </t>
  </si>
  <si>
    <t>بوميةة مركز</t>
  </si>
  <si>
    <t>بلقاسم بوزيدة</t>
  </si>
  <si>
    <t>عبد العزيز مبروك</t>
  </si>
  <si>
    <t>شارع بن عماري صالح</t>
  </si>
  <si>
    <t>شارع عموري محمد</t>
  </si>
  <si>
    <t>عبد النبي ميلود</t>
  </si>
  <si>
    <t>احمد قائد جلول</t>
  </si>
  <si>
    <t>بن ناصر ياسين</t>
  </si>
  <si>
    <t>عليكة العياشي</t>
  </si>
  <si>
    <t>زكور عبد القادر</t>
  </si>
  <si>
    <t>زرارة عمار</t>
  </si>
  <si>
    <t>ذراع بولطيف</t>
  </si>
  <si>
    <t>شارع بوزيدة الشريف</t>
  </si>
  <si>
    <t>ملاحي ناصر</t>
  </si>
  <si>
    <t>قندوز عممر</t>
  </si>
  <si>
    <t>بوقرة مبروك</t>
  </si>
  <si>
    <t>قندوز الشريف</t>
  </si>
  <si>
    <t>امزيان عبد لوهاب</t>
  </si>
  <si>
    <t>بلولة يونس</t>
  </si>
  <si>
    <t>قندوز جمال</t>
  </si>
  <si>
    <t>عموري شعبان</t>
  </si>
  <si>
    <t>عليوة زوبير</t>
  </si>
  <si>
    <t>لخضر زوهير</t>
  </si>
  <si>
    <t>لخضر صليحة</t>
  </si>
  <si>
    <t>جرمة مركز</t>
  </si>
  <si>
    <t>مسعودان زكريا</t>
  </si>
  <si>
    <t>بن سودة الحسن</t>
  </si>
  <si>
    <t>شارع احمد بن عبد الرزاق</t>
  </si>
  <si>
    <t>بن وادة محفوظ</t>
  </si>
  <si>
    <t>دروج لزهاري</t>
  </si>
  <si>
    <t>لملز ماجد</t>
  </si>
  <si>
    <t>بن عزيزة فاتح</t>
  </si>
  <si>
    <t>بزاز الحسن</t>
  </si>
  <si>
    <t>بن بوتة خير الدين</t>
  </si>
  <si>
    <t>زكري علي</t>
  </si>
  <si>
    <t>اوراغ محمد</t>
  </si>
  <si>
    <t>اوراغ بدر الدين</t>
  </si>
  <si>
    <t>قارح احمد</t>
  </si>
  <si>
    <t>لبعشي ذو الكفلي</t>
  </si>
  <si>
    <t>نزاري منصور</t>
  </si>
  <si>
    <t>العشي ذو الكفلي</t>
  </si>
  <si>
    <t>سماعيلي عيسى</t>
  </si>
  <si>
    <t>بقزي عادل</t>
  </si>
  <si>
    <t>حجازي معتصر</t>
  </si>
  <si>
    <t>بن طراد ميهوب</t>
  </si>
  <si>
    <t>عميري بلقاسم</t>
  </si>
  <si>
    <t>ناجي بوجمعة</t>
  </si>
  <si>
    <t>همصي سمير</t>
  </si>
  <si>
    <t>بوزغاية مجيد</t>
  </si>
  <si>
    <t>عشي رياض</t>
  </si>
  <si>
    <t>غضبان حسام الدين</t>
  </si>
  <si>
    <t>ذياب عبد الحليم</t>
  </si>
  <si>
    <t>نوري عبد العزيز</t>
  </si>
  <si>
    <t>بونجار الهاشمي</t>
  </si>
  <si>
    <t>شارع الاستقلال</t>
  </si>
  <si>
    <t>اذير علي</t>
  </si>
  <si>
    <t>صيفي خميسي</t>
  </si>
  <si>
    <t>بادق علي</t>
  </si>
  <si>
    <t>حي شيليا</t>
  </si>
  <si>
    <t>حي الاخوة شملال</t>
  </si>
  <si>
    <t>بن عبد القوي دحمان</t>
  </si>
  <si>
    <t>بلغوار عز الدين</t>
  </si>
  <si>
    <t>السوق اليومية</t>
  </si>
  <si>
    <t>صيفي محمود</t>
  </si>
  <si>
    <t>غديري فريد</t>
  </si>
  <si>
    <t>حملة</t>
  </si>
  <si>
    <t>زايدي  عادل</t>
  </si>
  <si>
    <t>بزالة لزهر</t>
  </si>
  <si>
    <t>جرادي عبد الحليم</t>
  </si>
  <si>
    <t>احمد عبد الحليم</t>
  </si>
  <si>
    <t>عرباوي شفيق</t>
  </si>
  <si>
    <t>بن الشريف فارس</t>
  </si>
  <si>
    <t>عماد ساهلي</t>
  </si>
  <si>
    <t>حي كشيدة طريق حملة</t>
  </si>
  <si>
    <t>يحياوي مصطفى</t>
  </si>
  <si>
    <t>حي الاخوة لمباركية</t>
  </si>
  <si>
    <t>بن حشاني محمد</t>
  </si>
  <si>
    <t>حي كشيدة</t>
  </si>
  <si>
    <t>نزيهة عشورة</t>
  </si>
  <si>
    <t>حي كشيدة مقابل الامن الحضري 08</t>
  </si>
  <si>
    <t>فطيمة بايع راسو</t>
  </si>
  <si>
    <t>حي الاحوة لمباركية</t>
  </si>
  <si>
    <t>زكريا حداد</t>
  </si>
  <si>
    <t>سفيانبن سخرية</t>
  </si>
  <si>
    <t>حي لمباركية</t>
  </si>
  <si>
    <t>عادل منصوري</t>
  </si>
  <si>
    <t>حي بارك افوراج</t>
  </si>
  <si>
    <t>وحيد بوشدة</t>
  </si>
  <si>
    <t>رقم 144 بارك افوراج</t>
  </si>
  <si>
    <t>ميمون صلاح الدين</t>
  </si>
  <si>
    <t>بوزيد عبد الرحمن</t>
  </si>
  <si>
    <t>خالد عيساوي</t>
  </si>
  <si>
    <t>09 نهج حملة كشيدة</t>
  </si>
  <si>
    <t>حي كشيدة طريق حملة المكز التجاري</t>
  </si>
  <si>
    <t>الرقم</t>
  </si>
  <si>
    <t>المديرية الجهوية للتجارة ــ باتنة ــ</t>
  </si>
  <si>
    <t>معافة</t>
  </si>
  <si>
    <t>تيلاطو</t>
  </si>
  <si>
    <t>لمسان</t>
  </si>
  <si>
    <t>غسيرة</t>
  </si>
  <si>
    <t>كيمل</t>
  </si>
  <si>
    <t>تيغانيمين</t>
  </si>
  <si>
    <t>بومية</t>
  </si>
  <si>
    <t>جرمة</t>
  </si>
  <si>
    <r>
      <t>الجدول رقم 1</t>
    </r>
    <r>
      <rPr>
        <b/>
        <sz val="12"/>
        <rFont val="Times New Roman"/>
        <family val="1"/>
      </rPr>
      <t>: قائمة التجار المسخرين بمناسبة  عيد الأضحى لسنة 2020 حسب نوع النشاط</t>
    </r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</si>
</sst>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scheme val="minor"/>
    </font>
    <font>
      <b/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name val="Times New Roman"/>
      <family val="1"/>
    </font>
    <font>
      <b/>
      <sz val="12"/>
      <color theme="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b/>
      <u/>
      <sz val="12"/>
      <name val="Times New Roman"/>
      <family val="1"/>
    </font>
    <font>
      <b/>
      <u/>
      <sz val="14"/>
      <color theme="1"/>
      <name val="Times New Roman"/>
      <family val="1"/>
    </font>
  </fonts>
  <fills count="9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6969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0" fillId="0" borderId="0"/>
  </cellStyleXfs>
  <cellXfs count="227">
    <xf numFmtId="0" fontId="0" fillId="0" borderId="0" xfId="0"/>
    <xf numFmtId="0" fontId="0" fillId="0" borderId="0" xfId="0" applyBorder="1"/>
    <xf numFmtId="0" fontId="3" fillId="0" borderId="0" xfId="0" applyFont="1"/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/>
    <xf numFmtId="0" fontId="0" fillId="0" borderId="0" xfId="0" applyFill="1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 wrapText="1" readingOrder="2"/>
    </xf>
    <xf numFmtId="0" fontId="0" fillId="0" borderId="0" xfId="0" applyNumberFormat="1" applyBorder="1"/>
    <xf numFmtId="0" fontId="0" fillId="0" borderId="0" xfId="0" applyNumberFormat="1"/>
    <xf numFmtId="0" fontId="2" fillId="2" borderId="17" xfId="0" applyFont="1" applyFill="1" applyBorder="1" applyAlignment="1">
      <alignment horizontal="center" vertical="center" wrapText="1" readingOrder="2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 wrapText="1" readingOrder="2"/>
    </xf>
    <xf numFmtId="0" fontId="0" fillId="3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6" fillId="0" borderId="0" xfId="0" applyFont="1" applyAlignment="1">
      <alignment vertical="center"/>
    </xf>
    <xf numFmtId="0" fontId="2" fillId="2" borderId="19" xfId="0" applyFont="1" applyFill="1" applyBorder="1" applyAlignment="1">
      <alignment horizontal="center" vertical="center" wrapText="1" readingOrder="2"/>
    </xf>
    <xf numFmtId="0" fontId="2" fillId="0" borderId="0" xfId="0" applyFont="1"/>
    <xf numFmtId="0" fontId="2" fillId="0" borderId="0" xfId="0" applyFont="1" applyAlignment="1"/>
    <xf numFmtId="0" fontId="2" fillId="3" borderId="33" xfId="0" applyFont="1" applyFill="1" applyBorder="1" applyAlignment="1">
      <alignment horizontal="center" vertical="center" wrapText="1" readingOrder="2"/>
    </xf>
    <xf numFmtId="0" fontId="2" fillId="3" borderId="15" xfId="0" applyFont="1" applyFill="1" applyBorder="1" applyAlignment="1">
      <alignment horizontal="center" vertical="center" wrapText="1" readingOrder="2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2" fillId="3" borderId="21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2" fillId="3" borderId="2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 readingOrder="2"/>
    </xf>
    <xf numFmtId="0" fontId="2" fillId="2" borderId="1" xfId="0" applyNumberFormat="1" applyFont="1" applyFill="1" applyBorder="1" applyAlignment="1">
      <alignment horizontal="center" vertical="center" wrapText="1" readingOrder="2"/>
    </xf>
    <xf numFmtId="0" fontId="2" fillId="0" borderId="1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/>
    </xf>
    <xf numFmtId="0" fontId="2" fillId="2" borderId="32" xfId="0" applyFont="1" applyFill="1" applyBorder="1" applyAlignment="1">
      <alignment horizontal="center" vertical="center" wrapText="1" readingOrder="2"/>
    </xf>
    <xf numFmtId="0" fontId="2" fillId="2" borderId="36" xfId="0" applyFont="1" applyFill="1" applyBorder="1" applyAlignment="1">
      <alignment horizontal="center" vertical="center" wrapText="1" readingOrder="2"/>
    </xf>
    <xf numFmtId="0" fontId="2" fillId="2" borderId="37" xfId="0" applyFont="1" applyFill="1" applyBorder="1" applyAlignment="1">
      <alignment horizontal="center" vertical="center" wrapText="1" readingOrder="2"/>
    </xf>
    <xf numFmtId="0" fontId="2" fillId="2" borderId="37" xfId="0" applyNumberFormat="1" applyFont="1" applyFill="1" applyBorder="1" applyAlignment="1">
      <alignment horizontal="center" vertical="center" wrapText="1" readingOrder="2"/>
    </xf>
    <xf numFmtId="0" fontId="2" fillId="2" borderId="38" xfId="0" applyFont="1" applyFill="1" applyBorder="1" applyAlignment="1">
      <alignment horizontal="center" vertical="center" wrapText="1" readingOrder="2"/>
    </xf>
    <xf numFmtId="0" fontId="2" fillId="3" borderId="40" xfId="0" applyFont="1" applyFill="1" applyBorder="1" applyAlignment="1">
      <alignment horizontal="center" vertical="center" wrapText="1" readingOrder="2"/>
    </xf>
    <xf numFmtId="0" fontId="2" fillId="3" borderId="40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/>
    </xf>
    <xf numFmtId="0" fontId="3" fillId="0" borderId="0" xfId="0" applyFont="1" applyBorder="1"/>
    <xf numFmtId="0" fontId="3" fillId="0" borderId="0" xfId="0" applyNumberFormat="1" applyFont="1" applyBorder="1"/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NumberFormat="1" applyFont="1" applyBorder="1"/>
    <xf numFmtId="0" fontId="2" fillId="2" borderId="22" xfId="0" applyFont="1" applyFill="1" applyBorder="1" applyAlignment="1">
      <alignment horizontal="center" vertical="center" wrapText="1" readingOrder="2"/>
    </xf>
    <xf numFmtId="0" fontId="2" fillId="2" borderId="3" xfId="0" applyFont="1" applyFill="1" applyBorder="1" applyAlignment="1">
      <alignment horizontal="center" vertical="center" wrapText="1" readingOrder="2"/>
    </xf>
    <xf numFmtId="0" fontId="2" fillId="2" borderId="3" xfId="0" applyNumberFormat="1" applyFont="1" applyFill="1" applyBorder="1" applyAlignment="1">
      <alignment horizontal="center" vertical="center" wrapText="1" readingOrder="2"/>
    </xf>
    <xf numFmtId="0" fontId="2" fillId="2" borderId="4" xfId="0" applyFont="1" applyFill="1" applyBorder="1" applyAlignment="1">
      <alignment horizontal="center" vertical="center" wrapText="1" readingOrder="2"/>
    </xf>
    <xf numFmtId="0" fontId="2" fillId="3" borderId="5" xfId="0" applyFont="1" applyFill="1" applyBorder="1" applyAlignment="1">
      <alignment horizontal="center" vertical="center" wrapText="1" readingOrder="2"/>
    </xf>
    <xf numFmtId="0" fontId="2" fillId="3" borderId="5" xfId="0" applyFont="1" applyFill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 readingOrder="2"/>
    </xf>
    <xf numFmtId="0" fontId="2" fillId="3" borderId="7" xfId="0" applyFont="1" applyFill="1" applyBorder="1" applyAlignment="1">
      <alignment horizontal="center" vertical="center" wrapText="1"/>
    </xf>
    <xf numFmtId="0" fontId="2" fillId="2" borderId="44" xfId="0" applyFont="1" applyFill="1" applyBorder="1" applyAlignment="1">
      <alignment horizontal="center" vertical="center" wrapText="1" readingOrder="2"/>
    </xf>
    <xf numFmtId="0" fontId="2" fillId="3" borderId="45" xfId="0" applyFont="1" applyFill="1" applyBorder="1" applyAlignment="1">
      <alignment horizontal="center" vertical="center" wrapText="1" readingOrder="2"/>
    </xf>
    <xf numFmtId="0" fontId="2" fillId="3" borderId="45" xfId="0" applyFont="1" applyFill="1" applyBorder="1" applyAlignment="1">
      <alignment horizontal="center" vertical="center" wrapText="1"/>
    </xf>
    <xf numFmtId="0" fontId="2" fillId="3" borderId="46" xfId="0" applyFont="1" applyFill="1" applyBorder="1" applyAlignment="1">
      <alignment horizontal="center" vertical="center" wrapText="1"/>
    </xf>
    <xf numFmtId="0" fontId="2" fillId="0" borderId="42" xfId="0" applyNumberFormat="1" applyFont="1" applyBorder="1" applyAlignment="1">
      <alignment horizontal="center" vertical="center" wrapText="1" readingOrder="2"/>
    </xf>
    <xf numFmtId="0" fontId="2" fillId="8" borderId="1" xfId="0" applyNumberFormat="1" applyFont="1" applyFill="1" applyBorder="1" applyAlignment="1">
      <alignment horizontal="center" vertical="center" wrapText="1" readingOrder="2"/>
    </xf>
    <xf numFmtId="0" fontId="1" fillId="2" borderId="22" xfId="0" applyFont="1" applyFill="1" applyBorder="1" applyAlignment="1">
      <alignment horizontal="center" vertical="center" wrapText="1" readingOrder="2"/>
    </xf>
    <xf numFmtId="0" fontId="1" fillId="2" borderId="3" xfId="0" applyFont="1" applyFill="1" applyBorder="1" applyAlignment="1">
      <alignment horizontal="center" vertical="center" wrapText="1" readingOrder="2"/>
    </xf>
    <xf numFmtId="0" fontId="1" fillId="2" borderId="4" xfId="0" applyFont="1" applyFill="1" applyBorder="1" applyAlignment="1">
      <alignment horizontal="center" vertic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7" borderId="7" xfId="0" applyNumberFormat="1" applyFont="1" applyFill="1" applyBorder="1" applyAlignment="1">
      <alignment horizontal="center" vertical="center" wrapText="1" readingOrder="2"/>
    </xf>
    <xf numFmtId="0" fontId="1" fillId="3" borderId="1" xfId="0" applyFont="1" applyFill="1" applyBorder="1" applyAlignment="1">
      <alignment horizontal="center" vertical="center" wrapText="1" readingOrder="2"/>
    </xf>
    <xf numFmtId="0" fontId="1" fillId="3" borderId="5" xfId="0" applyFont="1" applyFill="1" applyBorder="1" applyAlignment="1">
      <alignment horizontal="center" vertical="center" wrapText="1" readingOrder="2"/>
    </xf>
    <xf numFmtId="0" fontId="5" fillId="3" borderId="1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 readingOrder="2"/>
    </xf>
    <xf numFmtId="0" fontId="5" fillId="3" borderId="5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 readingOrder="2"/>
    </xf>
    <xf numFmtId="0" fontId="0" fillId="0" borderId="0" xfId="0" applyNumberFormat="1" applyFill="1" applyBorder="1"/>
    <xf numFmtId="0" fontId="0" fillId="0" borderId="0" xfId="0" applyNumberFormat="1" applyFill="1"/>
    <xf numFmtId="0" fontId="2" fillId="0" borderId="1" xfId="0" applyNumberFormat="1" applyFont="1" applyFill="1" applyBorder="1" applyAlignment="1">
      <alignment horizontal="center" vertical="center" wrapText="1" readingOrder="2"/>
    </xf>
    <xf numFmtId="0" fontId="2" fillId="0" borderId="5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/>
    </xf>
    <xf numFmtId="0" fontId="0" fillId="3" borderId="28" xfId="0" applyFont="1" applyFill="1" applyBorder="1" applyAlignment="1">
      <alignment horizontal="center" vertical="center" wrapText="1"/>
    </xf>
    <xf numFmtId="0" fontId="0" fillId="3" borderId="28" xfId="0" applyFill="1" applyBorder="1" applyAlignment="1">
      <alignment horizontal="center" vertical="center" wrapText="1" readingOrder="2"/>
    </xf>
    <xf numFmtId="0" fontId="1" fillId="2" borderId="36" xfId="0" applyFont="1" applyFill="1" applyBorder="1" applyAlignment="1">
      <alignment horizontal="center" vertical="center" wrapText="1" readingOrder="2"/>
    </xf>
    <xf numFmtId="0" fontId="1" fillId="2" borderId="37" xfId="0" applyFont="1" applyFill="1" applyBorder="1" applyAlignment="1">
      <alignment horizontal="center" vertical="center" wrapText="1" readingOrder="2"/>
    </xf>
    <xf numFmtId="0" fontId="1" fillId="2" borderId="38" xfId="0" applyFont="1" applyFill="1" applyBorder="1" applyAlignment="1">
      <alignment horizontal="center" vertical="center" wrapText="1" readingOrder="2"/>
    </xf>
    <xf numFmtId="0" fontId="4" fillId="3" borderId="40" xfId="0" applyFont="1" applyFill="1" applyBorder="1" applyAlignment="1">
      <alignment horizontal="center" vertical="center" wrapText="1" readingOrder="2"/>
    </xf>
    <xf numFmtId="0" fontId="0" fillId="3" borderId="40" xfId="0" applyFill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/>
    </xf>
    <xf numFmtId="0" fontId="2" fillId="3" borderId="43" xfId="0" applyFont="1" applyFill="1" applyBorder="1" applyAlignment="1">
      <alignment horizontal="center" vertical="center" wrapText="1" readingOrder="2"/>
    </xf>
    <xf numFmtId="0" fontId="2" fillId="0" borderId="43" xfId="0" applyFont="1" applyBorder="1" applyAlignment="1">
      <alignment horizontal="center" vertical="center"/>
    </xf>
    <xf numFmtId="0" fontId="8" fillId="0" borderId="0" xfId="0" applyFont="1"/>
    <xf numFmtId="0" fontId="8" fillId="0" borderId="0" xfId="0" applyFont="1" applyAlignment="1"/>
    <xf numFmtId="0" fontId="8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Border="1"/>
    <xf numFmtId="0" fontId="8" fillId="3" borderId="1" xfId="0" applyFont="1" applyFill="1" applyBorder="1" applyAlignment="1">
      <alignment horizontal="center" vertical="center" wrapText="1"/>
    </xf>
    <xf numFmtId="0" fontId="8" fillId="0" borderId="0" xfId="0" applyNumberFormat="1" applyFont="1" applyBorder="1"/>
    <xf numFmtId="0" fontId="8" fillId="3" borderId="40" xfId="0" applyFont="1" applyFill="1" applyBorder="1" applyAlignment="1">
      <alignment horizontal="center" vertical="center" wrapText="1" readingOrder="2"/>
    </xf>
    <xf numFmtId="0" fontId="8" fillId="3" borderId="40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40" xfId="0" applyFont="1" applyBorder="1" applyAlignment="1">
      <alignment horizontal="center" vertical="center" wrapText="1"/>
    </xf>
    <xf numFmtId="0" fontId="2" fillId="3" borderId="42" xfId="0" applyFont="1" applyFill="1" applyBorder="1" applyAlignment="1">
      <alignment horizontal="center" vertical="center" wrapText="1" readingOrder="2"/>
    </xf>
    <xf numFmtId="0" fontId="2" fillId="3" borderId="1" xfId="0" applyNumberFormat="1" applyFont="1" applyFill="1" applyBorder="1" applyAlignment="1">
      <alignment horizontal="center" vertical="center" wrapText="1" readingOrder="2"/>
    </xf>
    <xf numFmtId="0" fontId="0" fillId="3" borderId="42" xfId="0" applyFont="1" applyFill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/>
    </xf>
    <xf numFmtId="0" fontId="0" fillId="3" borderId="43" xfId="0" applyFill="1" applyBorder="1" applyAlignment="1">
      <alignment horizontal="center" vertical="center" wrapText="1"/>
    </xf>
    <xf numFmtId="0" fontId="2" fillId="0" borderId="47" xfId="0" applyNumberFormat="1" applyFont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8" borderId="1" xfId="0" applyNumberFormat="1" applyFont="1" applyFill="1" applyBorder="1" applyAlignment="1">
      <alignment horizontal="center" vertical="center" wrapText="1" readingOrder="2"/>
    </xf>
    <xf numFmtId="0" fontId="2" fillId="0" borderId="1" xfId="0" applyNumberFormat="1" applyFont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2" fillId="2" borderId="37" xfId="0" applyNumberFormat="1" applyFont="1" applyFill="1" applyBorder="1" applyAlignment="1">
      <alignment horizontal="center" vertical="center" wrapText="1" readingOrder="2"/>
    </xf>
    <xf numFmtId="0" fontId="2" fillId="0" borderId="42" xfId="0" applyFont="1" applyBorder="1" applyAlignment="1">
      <alignment horizontal="center" vertical="center" wrapText="1" readingOrder="2"/>
    </xf>
    <xf numFmtId="0" fontId="2" fillId="7" borderId="1" xfId="0" applyNumberFormat="1" applyFont="1" applyFill="1" applyBorder="1" applyAlignment="1">
      <alignment horizontal="center" vertical="center" wrapText="1" readingOrder="2"/>
    </xf>
    <xf numFmtId="0" fontId="2" fillId="8" borderId="42" xfId="0" applyNumberFormat="1" applyFont="1" applyFill="1" applyBorder="1" applyAlignment="1">
      <alignment horizontal="center" vertical="center" wrapText="1" readingOrder="2"/>
    </xf>
    <xf numFmtId="0" fontId="2" fillId="0" borderId="42" xfId="0" applyNumberFormat="1" applyFont="1" applyBorder="1" applyAlignment="1">
      <alignment horizontal="center" vertical="center" wrapText="1" readingOrder="2"/>
    </xf>
    <xf numFmtId="0" fontId="2" fillId="2" borderId="3" xfId="0" applyNumberFormat="1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0" fontId="2" fillId="2" borderId="20" xfId="0" applyNumberFormat="1" applyFont="1" applyFill="1" applyBorder="1" applyAlignment="1">
      <alignment horizontal="center" vertical="center" wrapText="1" readingOrder="2"/>
    </xf>
    <xf numFmtId="0" fontId="5" fillId="3" borderId="8" xfId="0" applyFont="1" applyFill="1" applyBorder="1" applyAlignment="1">
      <alignment horizontal="center" vertical="center" wrapText="1" readingOrder="2"/>
    </xf>
    <xf numFmtId="0" fontId="7" fillId="2" borderId="22" xfId="0" applyFont="1" applyFill="1" applyBorder="1" applyAlignment="1">
      <alignment horizontal="center" vertical="center" wrapText="1" readingOrder="2"/>
    </xf>
    <xf numFmtId="0" fontId="7" fillId="2" borderId="3" xfId="0" applyFont="1" applyFill="1" applyBorder="1" applyAlignment="1">
      <alignment horizontal="center" vertical="center" wrapText="1" readingOrder="2"/>
    </xf>
    <xf numFmtId="0" fontId="7" fillId="2" borderId="3" xfId="0" applyNumberFormat="1" applyFont="1" applyFill="1" applyBorder="1" applyAlignment="1">
      <alignment horizontal="center" vertical="center" wrapText="1" readingOrder="2"/>
    </xf>
    <xf numFmtId="0" fontId="7" fillId="2" borderId="4" xfId="0" applyFont="1" applyFill="1" applyBorder="1" applyAlignment="1">
      <alignment horizontal="center" vertical="center" wrapText="1" readingOrder="2"/>
    </xf>
    <xf numFmtId="0" fontId="9" fillId="0" borderId="0" xfId="0" applyFont="1"/>
    <xf numFmtId="0" fontId="9" fillId="0" borderId="0" xfId="0" applyFont="1" applyAlignment="1"/>
    <xf numFmtId="0" fontId="7" fillId="0" borderId="1" xfId="0" applyNumberFormat="1" applyFont="1" applyBorder="1" applyAlignment="1">
      <alignment horizontal="center" vertical="center" wrapText="1" readingOrder="2"/>
    </xf>
    <xf numFmtId="0" fontId="7" fillId="3" borderId="1" xfId="0" applyFont="1" applyFill="1" applyBorder="1" applyAlignment="1">
      <alignment horizontal="center" vertical="center" wrapText="1" readingOrder="2"/>
    </xf>
    <xf numFmtId="0" fontId="7" fillId="3" borderId="5" xfId="0" applyFont="1" applyFill="1" applyBorder="1" applyAlignment="1">
      <alignment horizontal="center" vertical="center" wrapText="1" readingOrder="2"/>
    </xf>
    <xf numFmtId="0" fontId="9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 readingOrder="2"/>
    </xf>
    <xf numFmtId="0" fontId="7" fillId="3" borderId="1" xfId="0" applyFont="1" applyFill="1" applyBorder="1" applyAlignment="1">
      <alignment horizontal="center" vertical="center" wrapText="1"/>
    </xf>
    <xf numFmtId="0" fontId="9" fillId="0" borderId="0" xfId="0" applyFont="1" applyBorder="1"/>
    <xf numFmtId="0" fontId="7" fillId="0" borderId="1" xfId="0" applyFont="1" applyBorder="1" applyAlignment="1">
      <alignment horizontal="center" vertical="center"/>
    </xf>
    <xf numFmtId="0" fontId="7" fillId="0" borderId="7" xfId="0" applyNumberFormat="1" applyFont="1" applyBorder="1" applyAlignment="1">
      <alignment horizontal="center" vertical="center" wrapText="1" readingOrder="2"/>
    </xf>
    <xf numFmtId="0" fontId="7" fillId="0" borderId="7" xfId="0" applyFont="1" applyBorder="1" applyAlignment="1">
      <alignment horizontal="center" vertical="center" wrapText="1" readingOrder="2"/>
    </xf>
    <xf numFmtId="0" fontId="7" fillId="3" borderId="7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 readingOrder="2"/>
    </xf>
    <xf numFmtId="0" fontId="9" fillId="0" borderId="0" xfId="0" applyNumberFormat="1" applyFont="1" applyBorder="1"/>
    <xf numFmtId="0" fontId="2" fillId="2" borderId="6" xfId="0" applyFont="1" applyFill="1" applyBorder="1" applyAlignment="1">
      <alignment horizontal="center" vertical="center" wrapText="1" readingOrder="2"/>
    </xf>
    <xf numFmtId="0" fontId="2" fillId="2" borderId="18" xfId="0" applyFont="1" applyFill="1" applyBorder="1" applyAlignment="1">
      <alignment horizontal="center" vertical="center" wrapText="1" readingOrder="2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 wrapText="1"/>
    </xf>
    <xf numFmtId="0" fontId="2" fillId="8" borderId="16" xfId="0" applyFont="1" applyFill="1" applyBorder="1" applyAlignment="1">
      <alignment horizontal="center" vertical="center" wrapText="1" readingOrder="2"/>
    </xf>
    <xf numFmtId="0" fontId="2" fillId="7" borderId="16" xfId="0" applyNumberFormat="1" applyFont="1" applyFill="1" applyBorder="1" applyAlignment="1">
      <alignment horizontal="center" vertical="center" wrapText="1" readingOrder="2"/>
    </xf>
    <xf numFmtId="0" fontId="7" fillId="6" borderId="1" xfId="0" applyFont="1" applyFill="1" applyBorder="1" applyAlignment="1">
      <alignment horizontal="center" vertical="center" wrapText="1" readingOrder="2"/>
    </xf>
    <xf numFmtId="0" fontId="7" fillId="8" borderId="1" xfId="0" applyNumberFormat="1" applyFont="1" applyFill="1" applyBorder="1" applyAlignment="1">
      <alignment horizontal="center" vertical="center" wrapText="1" readingOrder="2"/>
    </xf>
    <xf numFmtId="0" fontId="7" fillId="8" borderId="7" xfId="0" applyNumberFormat="1" applyFont="1" applyFill="1" applyBorder="1" applyAlignment="1">
      <alignment horizontal="center" vertical="center" wrapText="1" readingOrder="2"/>
    </xf>
    <xf numFmtId="0" fontId="7" fillId="7" borderId="1" xfId="0" applyNumberFormat="1" applyFont="1" applyFill="1" applyBorder="1" applyAlignment="1">
      <alignment horizontal="center" vertical="center" wrapText="1" readingOrder="2"/>
    </xf>
    <xf numFmtId="0" fontId="2" fillId="7" borderId="42" xfId="0" applyNumberFormat="1" applyFont="1" applyFill="1" applyBorder="1" applyAlignment="1">
      <alignment horizontal="center" vertical="center" wrapText="1" readingOrder="2"/>
    </xf>
    <xf numFmtId="0" fontId="2" fillId="8" borderId="1" xfId="0" applyFont="1" applyFill="1" applyBorder="1" applyAlignment="1">
      <alignment horizontal="center" vertical="center" wrapText="1" readingOrder="2"/>
    </xf>
    <xf numFmtId="0" fontId="2" fillId="8" borderId="7" xfId="0" applyNumberFormat="1" applyFont="1" applyFill="1" applyBorder="1" applyAlignment="1">
      <alignment horizontal="center" vertical="center" wrapText="1" readingOrder="2"/>
    </xf>
    <xf numFmtId="0" fontId="8" fillId="0" borderId="0" xfId="0" applyNumberFormat="1" applyFont="1" applyFill="1" applyBorder="1"/>
    <xf numFmtId="0" fontId="2" fillId="4" borderId="1" xfId="0" applyNumberFormat="1" applyFont="1" applyFill="1" applyBorder="1" applyAlignment="1">
      <alignment horizontal="center" vertical="center" wrapText="1" readingOrder="2"/>
    </xf>
    <xf numFmtId="0" fontId="2" fillId="0" borderId="1" xfId="0" applyFont="1" applyBorder="1" applyAlignment="1">
      <alignment horizontal="center" vertical="center" wrapText="1" readingOrder="2"/>
    </xf>
    <xf numFmtId="0" fontId="2" fillId="8" borderId="1" xfId="0" applyNumberFormat="1" applyFont="1" applyFill="1" applyBorder="1" applyAlignment="1">
      <alignment horizontal="center" vertical="center" wrapText="1" readingOrder="2"/>
    </xf>
    <xf numFmtId="0" fontId="2" fillId="0" borderId="1" xfId="0" applyNumberFormat="1" applyFont="1" applyBorder="1" applyAlignment="1">
      <alignment horizontal="center" vertical="center" wrapText="1" readingOrder="2"/>
    </xf>
    <xf numFmtId="0" fontId="2" fillId="6" borderId="1" xfId="0" applyFont="1" applyFill="1" applyBorder="1" applyAlignment="1">
      <alignment horizontal="center" vertical="center" wrapText="1" readingOrder="2"/>
    </xf>
    <xf numFmtId="0" fontId="2" fillId="4" borderId="1" xfId="0" applyFont="1" applyFill="1" applyBorder="1" applyAlignment="1">
      <alignment horizontal="center" vertical="center" wrapText="1" readingOrder="2"/>
    </xf>
    <xf numFmtId="0" fontId="12" fillId="0" borderId="0" xfId="0" applyFont="1" applyAlignment="1">
      <alignment horizontal="right" vertical="center"/>
    </xf>
    <xf numFmtId="0" fontId="12" fillId="0" borderId="0" xfId="0" applyFont="1" applyAlignment="1">
      <alignment horizontal="right" vertical="center" readingOrder="2"/>
    </xf>
    <xf numFmtId="0" fontId="2" fillId="2" borderId="35" xfId="0" applyNumberFormat="1" applyFont="1" applyFill="1" applyBorder="1" applyAlignment="1">
      <alignment horizontal="center" vertical="center" wrapText="1" readingOrder="2"/>
    </xf>
    <xf numFmtId="0" fontId="2" fillId="2" borderId="21" xfId="0" applyNumberFormat="1" applyFont="1" applyFill="1" applyBorder="1" applyAlignment="1">
      <alignment horizontal="center" vertical="center" wrapText="1" readingOrder="2"/>
    </xf>
    <xf numFmtId="0" fontId="7" fillId="5" borderId="1" xfId="0" applyNumberFormat="1" applyFont="1" applyFill="1" applyBorder="1" applyAlignment="1">
      <alignment horizontal="center" vertical="center" wrapText="1" readingOrder="2"/>
    </xf>
    <xf numFmtId="0" fontId="11" fillId="0" borderId="0" xfId="1" applyFont="1" applyAlignment="1">
      <alignment horizontal="center" vertical="center" wrapText="1"/>
    </xf>
    <xf numFmtId="0" fontId="2" fillId="5" borderId="1" xfId="0" applyNumberFormat="1" applyFont="1" applyFill="1" applyBorder="1" applyAlignment="1">
      <alignment horizontal="center" vertical="center" wrapText="1" readingOrder="2"/>
    </xf>
    <xf numFmtId="0" fontId="2" fillId="7" borderId="1" xfId="0" applyNumberFormat="1" applyFont="1" applyFill="1" applyBorder="1" applyAlignment="1">
      <alignment horizontal="center" vertical="center" wrapText="1" readingOrder="2"/>
    </xf>
    <xf numFmtId="0" fontId="2" fillId="0" borderId="39" xfId="0" applyFont="1" applyBorder="1" applyAlignment="1">
      <alignment horizontal="center" vertical="center" wrapText="1" readingOrder="2"/>
    </xf>
    <xf numFmtId="0" fontId="2" fillId="0" borderId="41" xfId="0" applyFont="1" applyBorder="1" applyAlignment="1">
      <alignment horizontal="center" vertical="center" wrapText="1" readingOrder="2"/>
    </xf>
    <xf numFmtId="0" fontId="2" fillId="0" borderId="42" xfId="0" applyFont="1" applyBorder="1" applyAlignment="1">
      <alignment horizontal="center" vertical="center" wrapText="1" readingOrder="2"/>
    </xf>
    <xf numFmtId="0" fontId="2" fillId="7" borderId="1" xfId="0" applyFont="1" applyFill="1" applyBorder="1" applyAlignment="1">
      <alignment horizontal="center" vertical="center" wrapText="1" readingOrder="2"/>
    </xf>
    <xf numFmtId="0" fontId="2" fillId="7" borderId="42" xfId="0" applyFont="1" applyFill="1" applyBorder="1" applyAlignment="1">
      <alignment horizontal="center" vertical="center" wrapText="1" readingOrder="2"/>
    </xf>
    <xf numFmtId="0" fontId="2" fillId="2" borderId="37" xfId="0" applyNumberFormat="1" applyFont="1" applyFill="1" applyBorder="1" applyAlignment="1">
      <alignment horizontal="center" vertical="center" wrapText="1" readingOrder="2"/>
    </xf>
    <xf numFmtId="0" fontId="2" fillId="8" borderId="42" xfId="0" applyNumberFormat="1" applyFont="1" applyFill="1" applyBorder="1" applyAlignment="1">
      <alignment horizontal="center" vertical="center" wrapText="1" readingOrder="2"/>
    </xf>
    <xf numFmtId="0" fontId="2" fillId="0" borderId="42" xfId="0" applyNumberFormat="1" applyFont="1" applyBorder="1" applyAlignment="1">
      <alignment horizontal="center" vertical="center" wrapText="1" readingOrder="2"/>
    </xf>
    <xf numFmtId="0" fontId="2" fillId="0" borderId="24" xfId="0" applyFont="1" applyBorder="1" applyAlignment="1">
      <alignment horizontal="center" vertical="center" wrapText="1" readingOrder="2"/>
    </xf>
    <xf numFmtId="0" fontId="2" fillId="0" borderId="23" xfId="0" applyFont="1" applyBorder="1" applyAlignment="1">
      <alignment horizontal="center" vertical="center" wrapText="1" readingOrder="2"/>
    </xf>
    <xf numFmtId="0" fontId="2" fillId="0" borderId="7" xfId="0" applyFont="1" applyBorder="1" applyAlignment="1">
      <alignment horizontal="center" vertical="center" wrapText="1" readingOrder="2"/>
    </xf>
    <xf numFmtId="0" fontId="2" fillId="4" borderId="7" xfId="0" applyFont="1" applyFill="1" applyBorder="1" applyAlignment="1">
      <alignment horizontal="center" vertical="center" wrapText="1" readingOrder="2"/>
    </xf>
    <xf numFmtId="0" fontId="2" fillId="2" borderId="3" xfId="0" applyNumberFormat="1" applyFont="1" applyFill="1" applyBorder="1" applyAlignment="1">
      <alignment horizontal="center" vertical="center" wrapText="1" readingOrder="2"/>
    </xf>
    <xf numFmtId="0" fontId="2" fillId="0" borderId="24" xfId="0" applyFont="1" applyBorder="1" applyAlignment="1">
      <alignment horizontal="center" vertical="center" readingOrder="2"/>
    </xf>
    <xf numFmtId="0" fontId="2" fillId="0" borderId="23" xfId="0" applyFont="1" applyBorder="1" applyAlignment="1">
      <alignment horizontal="center" vertical="center" readingOrder="2"/>
    </xf>
    <xf numFmtId="0" fontId="2" fillId="4" borderId="42" xfId="0" applyFont="1" applyFill="1" applyBorder="1" applyAlignment="1">
      <alignment horizontal="center" vertical="center" wrapText="1" readingOrder="2"/>
    </xf>
    <xf numFmtId="0" fontId="2" fillId="0" borderId="48" xfId="0" applyFont="1" applyBorder="1" applyAlignment="1">
      <alignment horizontal="center" vertical="center" wrapText="1" readingOrder="2"/>
    </xf>
    <xf numFmtId="0" fontId="2" fillId="0" borderId="49" xfId="0" applyFont="1" applyBorder="1" applyAlignment="1">
      <alignment horizontal="center" vertical="center" wrapText="1" readingOrder="2"/>
    </xf>
    <xf numFmtId="0" fontId="2" fillId="0" borderId="50" xfId="0" applyFont="1" applyBorder="1" applyAlignment="1">
      <alignment horizontal="center" vertical="center" wrapText="1" readingOrder="2"/>
    </xf>
    <xf numFmtId="0" fontId="2" fillId="3" borderId="39" xfId="0" applyFont="1" applyFill="1" applyBorder="1" applyAlignment="1">
      <alignment horizontal="center" vertical="center" wrapText="1" readingOrder="2"/>
    </xf>
    <xf numFmtId="0" fontId="2" fillId="3" borderId="41" xfId="0" applyFont="1" applyFill="1" applyBorder="1" applyAlignment="1">
      <alignment horizontal="center" vertical="center" wrapText="1" readingOrder="2"/>
    </xf>
    <xf numFmtId="0" fontId="2" fillId="3" borderId="1" xfId="0" applyFont="1" applyFill="1" applyBorder="1" applyAlignment="1">
      <alignment horizontal="center" vertical="center" wrapText="1" readingOrder="2"/>
    </xf>
    <xf numFmtId="0" fontId="2" fillId="0" borderId="47" xfId="0" applyNumberFormat="1" applyFont="1" applyBorder="1" applyAlignment="1">
      <alignment horizontal="center" vertical="center" wrapText="1" readingOrder="2"/>
    </xf>
    <xf numFmtId="0" fontId="2" fillId="0" borderId="51" xfId="0" applyNumberFormat="1" applyFont="1" applyBorder="1" applyAlignment="1">
      <alignment horizontal="center" vertical="center" wrapText="1" readingOrder="2"/>
    </xf>
    <xf numFmtId="0" fontId="2" fillId="0" borderId="47" xfId="0" applyFont="1" applyBorder="1" applyAlignment="1">
      <alignment horizontal="center" vertical="center" wrapText="1" readingOrder="2"/>
    </xf>
    <xf numFmtId="0" fontId="2" fillId="0" borderId="2" xfId="0" applyFont="1" applyBorder="1" applyAlignment="1">
      <alignment horizontal="center" vertical="center" wrapText="1" readingOrder="2"/>
    </xf>
    <xf numFmtId="0" fontId="2" fillId="0" borderId="15" xfId="0" applyFont="1" applyBorder="1" applyAlignment="1">
      <alignment horizontal="center" vertical="center" wrapText="1" readingOrder="2"/>
    </xf>
    <xf numFmtId="0" fontId="2" fillId="6" borderId="1" xfId="0" applyNumberFormat="1" applyFont="1" applyFill="1" applyBorder="1" applyAlignment="1">
      <alignment horizontal="center" vertical="center" wrapText="1" readingOrder="2"/>
    </xf>
    <xf numFmtId="0" fontId="7" fillId="2" borderId="3" xfId="0" applyNumberFormat="1" applyFont="1" applyFill="1" applyBorder="1" applyAlignment="1">
      <alignment horizontal="center" vertical="center" wrapText="1" readingOrder="2"/>
    </xf>
    <xf numFmtId="0" fontId="7" fillId="0" borderId="24" xfId="0" applyFont="1" applyBorder="1" applyAlignment="1">
      <alignment horizontal="center" vertical="center" wrapText="1" readingOrder="2"/>
    </xf>
    <xf numFmtId="0" fontId="7" fillId="0" borderId="23" xfId="0" applyFont="1" applyBorder="1" applyAlignment="1">
      <alignment horizontal="center" vertical="center" wrapText="1" readingOrder="2"/>
    </xf>
    <xf numFmtId="0" fontId="7" fillId="4" borderId="1" xfId="0" applyFont="1" applyFill="1" applyBorder="1" applyAlignment="1">
      <alignment horizontal="center" vertical="center" wrapText="1" readingOrder="2"/>
    </xf>
    <xf numFmtId="0" fontId="7" fillId="0" borderId="1" xfId="0" applyFont="1" applyBorder="1" applyAlignment="1">
      <alignment horizontal="center" vertical="center" wrapText="1" readingOrder="2"/>
    </xf>
    <xf numFmtId="0" fontId="7" fillId="0" borderId="7" xfId="0" applyFont="1" applyBorder="1" applyAlignment="1">
      <alignment horizontal="center" vertical="center" wrapText="1" readingOrder="2"/>
    </xf>
    <xf numFmtId="0" fontId="7" fillId="0" borderId="1" xfId="0" applyNumberFormat="1" applyFont="1" applyBorder="1" applyAlignment="1">
      <alignment horizontal="center" vertical="center" wrapText="1" readingOrder="2"/>
    </xf>
    <xf numFmtId="0" fontId="2" fillId="2" borderId="27" xfId="0" applyNumberFormat="1" applyFont="1" applyFill="1" applyBorder="1" applyAlignment="1">
      <alignment horizontal="center" vertical="center" wrapText="1" readingOrder="2"/>
    </xf>
    <xf numFmtId="0" fontId="2" fillId="2" borderId="20" xfId="0" applyNumberFormat="1" applyFont="1" applyFill="1" applyBorder="1" applyAlignment="1">
      <alignment horizontal="center" vertical="center" wrapText="1" readingOrder="2"/>
    </xf>
    <xf numFmtId="0" fontId="2" fillId="0" borderId="9" xfId="0" applyFont="1" applyBorder="1" applyAlignment="1">
      <alignment horizontal="center" vertical="center" wrapText="1" readingOrder="2"/>
    </xf>
    <xf numFmtId="0" fontId="2" fillId="0" borderId="10" xfId="0" applyFont="1" applyBorder="1" applyAlignment="1">
      <alignment horizontal="center" vertical="center" wrapText="1" readingOrder="2"/>
    </xf>
    <xf numFmtId="0" fontId="2" fillId="0" borderId="11" xfId="0" applyFont="1" applyBorder="1" applyAlignment="1">
      <alignment horizontal="center" vertical="center" wrapText="1" readingOrder="2"/>
    </xf>
    <xf numFmtId="0" fontId="2" fillId="5" borderId="13" xfId="0" applyNumberFormat="1" applyFont="1" applyFill="1" applyBorder="1" applyAlignment="1">
      <alignment horizontal="center" vertical="center" wrapText="1" readingOrder="2"/>
    </xf>
    <xf numFmtId="0" fontId="2" fillId="5" borderId="30" xfId="0" applyNumberFormat="1" applyFont="1" applyFill="1" applyBorder="1" applyAlignment="1">
      <alignment horizontal="center" vertical="center" wrapText="1" readingOrder="2"/>
    </xf>
    <xf numFmtId="0" fontId="2" fillId="5" borderId="14" xfId="0" applyNumberFormat="1" applyFont="1" applyFill="1" applyBorder="1" applyAlignment="1">
      <alignment horizontal="center" vertical="center" wrapText="1" readingOrder="2"/>
    </xf>
    <xf numFmtId="0" fontId="2" fillId="5" borderId="31" xfId="0" applyNumberFormat="1" applyFont="1" applyFill="1" applyBorder="1" applyAlignment="1">
      <alignment horizontal="center" vertical="center" wrapText="1" readingOrder="2"/>
    </xf>
    <xf numFmtId="0" fontId="2" fillId="8" borderId="9" xfId="0" applyNumberFormat="1" applyFont="1" applyFill="1" applyBorder="1" applyAlignment="1">
      <alignment horizontal="center" vertical="center" wrapText="1" readingOrder="2"/>
    </xf>
    <xf numFmtId="0" fontId="2" fillId="8" borderId="11" xfId="0" applyNumberFormat="1" applyFont="1" applyFill="1" applyBorder="1" applyAlignment="1">
      <alignment horizontal="center" vertical="center" wrapText="1" readingOrder="2"/>
    </xf>
    <xf numFmtId="0" fontId="2" fillId="0" borderId="9" xfId="0" applyNumberFormat="1" applyFont="1" applyBorder="1" applyAlignment="1">
      <alignment horizontal="center" vertical="center" wrapText="1" readingOrder="2"/>
    </xf>
    <xf numFmtId="0" fontId="2" fillId="0" borderId="10" xfId="0" applyNumberFormat="1" applyFont="1" applyBorder="1" applyAlignment="1">
      <alignment horizontal="center" vertical="center" wrapText="1" readingOrder="2"/>
    </xf>
    <xf numFmtId="0" fontId="2" fillId="0" borderId="11" xfId="0" applyNumberFormat="1" applyFont="1" applyBorder="1" applyAlignment="1">
      <alignment horizontal="center" vertical="center" wrapText="1" readingOrder="2"/>
    </xf>
    <xf numFmtId="0" fontId="2" fillId="6" borderId="9" xfId="0" applyFont="1" applyFill="1" applyBorder="1" applyAlignment="1">
      <alignment horizontal="center" vertical="center" wrapText="1" readingOrder="2"/>
    </xf>
    <xf numFmtId="0" fontId="2" fillId="6" borderId="10" xfId="0" applyFont="1" applyFill="1" applyBorder="1" applyAlignment="1">
      <alignment horizontal="center" vertical="center" wrapText="1" readingOrder="2"/>
    </xf>
    <xf numFmtId="0" fontId="2" fillId="6" borderId="11" xfId="0" applyFont="1" applyFill="1" applyBorder="1" applyAlignment="1">
      <alignment horizontal="center" vertical="center" wrapText="1" readingOrder="2"/>
    </xf>
    <xf numFmtId="0" fontId="2" fillId="5" borderId="12" xfId="0" applyNumberFormat="1" applyFont="1" applyFill="1" applyBorder="1" applyAlignment="1">
      <alignment horizontal="center" vertical="center" wrapText="1" readingOrder="2"/>
    </xf>
    <xf numFmtId="0" fontId="2" fillId="5" borderId="29" xfId="0" applyNumberFormat="1" applyFont="1" applyFill="1" applyBorder="1" applyAlignment="1">
      <alignment horizontal="center" vertical="center" wrapText="1" readingOrder="2"/>
    </xf>
    <xf numFmtId="0" fontId="2" fillId="0" borderId="25" xfId="0" applyFont="1" applyBorder="1" applyAlignment="1">
      <alignment horizontal="center" vertical="center" wrapText="1" readingOrder="2"/>
    </xf>
    <xf numFmtId="0" fontId="2" fillId="0" borderId="34" xfId="0" applyFont="1" applyBorder="1" applyAlignment="1">
      <alignment horizontal="center" vertical="center" wrapText="1" readingOrder="2"/>
    </xf>
    <xf numFmtId="0" fontId="2" fillId="0" borderId="26" xfId="0" applyFont="1" applyBorder="1" applyAlignment="1">
      <alignment horizontal="center" vertical="center" wrapText="1" readingOrder="2"/>
    </xf>
  </cellXfs>
  <cellStyles count="2">
    <cellStyle name="Normal" xfId="0" builtinId="0"/>
    <cellStyle name="Normal 2 2" xfId="1"/>
  </cellStyles>
  <dxfs count="1">
    <dxf>
      <numFmt numFmtId="164" formatCode="&quot;/&quot;"/>
    </dxf>
  </dxfs>
  <tableStyles count="0" defaultTableStyle="TableStyleMedium9" defaultPivotStyle="PivotStyleLight16"/>
  <colors>
    <mruColors>
      <color rgb="FFFF6969"/>
      <color rgb="FFFF470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80"/>
  <sheetViews>
    <sheetView rightToLeft="1" view="pageLayout" topLeftCell="A139" zoomScaleSheetLayoutView="84" workbookViewId="0">
      <selection activeCell="G6" sqref="G6"/>
    </sheetView>
  </sheetViews>
  <sheetFormatPr baseColWidth="10" defaultRowHeight="40.15" customHeight="1"/>
  <cols>
    <col min="1" max="1" width="7.42578125" customWidth="1"/>
    <col min="2" max="2" width="8.5703125" customWidth="1"/>
    <col min="3" max="3" width="15.85546875" style="8" customWidth="1"/>
    <col min="4" max="4" width="11.7109375" style="8" customWidth="1"/>
    <col min="5" max="5" width="9.5703125" style="8" customWidth="1"/>
    <col min="6" max="6" width="29" customWidth="1"/>
    <col min="7" max="7" width="63.5703125" customWidth="1"/>
    <col min="8" max="8" width="18.85546875" customWidth="1"/>
    <col min="10" max="10" width="16.28515625" customWidth="1"/>
  </cols>
  <sheetData>
    <row r="1" spans="1:16" ht="28.35" customHeight="1">
      <c r="A1" s="162" t="s">
        <v>0</v>
      </c>
      <c r="B1" s="162"/>
      <c r="C1" s="162"/>
      <c r="D1" s="162"/>
      <c r="E1" s="162"/>
      <c r="F1" s="162"/>
      <c r="G1" s="15"/>
    </row>
    <row r="2" spans="1:16" ht="28.35" customHeight="1">
      <c r="A2" s="163" t="s">
        <v>758</v>
      </c>
      <c r="B2" s="163"/>
      <c r="C2" s="163"/>
      <c r="D2" s="163"/>
      <c r="E2" s="163"/>
      <c r="F2" s="163"/>
      <c r="G2" s="15"/>
    </row>
    <row r="3" spans="1:16" ht="28.35" customHeight="1">
      <c r="A3" s="163" t="s">
        <v>1</v>
      </c>
      <c r="B3" s="163"/>
      <c r="C3" s="163"/>
      <c r="D3" s="163"/>
      <c r="E3" s="163"/>
      <c r="F3" s="163"/>
      <c r="G3" s="15"/>
    </row>
    <row r="4" spans="1:16" ht="28.35" customHeight="1" thickBot="1">
      <c r="A4" s="167" t="s">
        <v>767</v>
      </c>
      <c r="B4" s="167"/>
      <c r="C4" s="167"/>
      <c r="D4" s="167"/>
      <c r="E4" s="167"/>
      <c r="F4" s="167"/>
      <c r="G4" s="167"/>
    </row>
    <row r="5" spans="1:16" s="17" customFormat="1" ht="28.35" customHeight="1" thickBot="1">
      <c r="A5" s="27" t="s">
        <v>6</v>
      </c>
      <c r="B5" s="27" t="s">
        <v>7</v>
      </c>
      <c r="C5" s="164" t="s">
        <v>2</v>
      </c>
      <c r="D5" s="165"/>
      <c r="E5" s="28" t="s">
        <v>757</v>
      </c>
      <c r="F5" s="27" t="s">
        <v>3</v>
      </c>
      <c r="G5" s="16" t="s">
        <v>4</v>
      </c>
      <c r="J5" s="18"/>
    </row>
    <row r="6" spans="1:16" s="17" customFormat="1" ht="28.35" customHeight="1">
      <c r="A6" s="157" t="s">
        <v>348</v>
      </c>
      <c r="B6" s="157" t="s">
        <v>348</v>
      </c>
      <c r="C6" s="166" t="s">
        <v>5</v>
      </c>
      <c r="D6" s="166"/>
      <c r="E6" s="29">
        <v>1</v>
      </c>
      <c r="F6" s="24" t="s">
        <v>345</v>
      </c>
      <c r="G6" s="20" t="s">
        <v>347</v>
      </c>
      <c r="H6" s="21"/>
      <c r="I6" s="21"/>
      <c r="J6" s="22"/>
      <c r="K6" s="21"/>
      <c r="L6" s="21"/>
      <c r="M6" s="21"/>
      <c r="N6" s="21"/>
      <c r="O6" s="21"/>
      <c r="P6" s="21"/>
    </row>
    <row r="7" spans="1:16" s="17" customFormat="1" ht="28.35" customHeight="1">
      <c r="A7" s="157"/>
      <c r="B7" s="157"/>
      <c r="C7" s="166"/>
      <c r="D7" s="166"/>
      <c r="E7" s="29">
        <f>SUM(E6 + 1)</f>
        <v>2</v>
      </c>
      <c r="F7" s="24" t="s">
        <v>346</v>
      </c>
      <c r="G7" s="24" t="s">
        <v>349</v>
      </c>
      <c r="H7" s="21"/>
      <c r="I7" s="21"/>
      <c r="J7" s="22"/>
      <c r="K7" s="21"/>
      <c r="L7" s="21"/>
      <c r="M7" s="21"/>
      <c r="N7" s="21"/>
      <c r="O7" s="21"/>
      <c r="P7" s="21"/>
    </row>
    <row r="8" spans="1:16" s="17" customFormat="1" ht="28.35" customHeight="1">
      <c r="A8" s="157"/>
      <c r="B8" s="157"/>
      <c r="C8" s="166"/>
      <c r="D8" s="166"/>
      <c r="E8" s="29">
        <f>SUM(E7 + 1)</f>
        <v>3</v>
      </c>
      <c r="F8" s="24" t="s">
        <v>359</v>
      </c>
      <c r="G8" s="24" t="s">
        <v>183</v>
      </c>
      <c r="H8" s="21"/>
      <c r="I8" s="21"/>
      <c r="J8" s="22"/>
      <c r="K8" s="21"/>
      <c r="L8" s="21"/>
      <c r="M8" s="21"/>
      <c r="N8" s="21"/>
      <c r="O8" s="21"/>
      <c r="P8" s="21"/>
    </row>
    <row r="9" spans="1:16" s="17" customFormat="1" ht="28.35" customHeight="1">
      <c r="A9" s="157"/>
      <c r="B9" s="157"/>
      <c r="C9" s="166"/>
      <c r="D9" s="166"/>
      <c r="E9" s="29">
        <f t="shared" ref="E9:E65" si="0">SUM(E8 + 1)</f>
        <v>4</v>
      </c>
      <c r="F9" s="24" t="s">
        <v>370</v>
      </c>
      <c r="G9" s="24" t="s">
        <v>371</v>
      </c>
      <c r="H9" s="21"/>
      <c r="I9" s="21"/>
      <c r="J9" s="22"/>
      <c r="K9" s="21"/>
      <c r="L9" s="21"/>
      <c r="M9" s="21"/>
      <c r="N9" s="21"/>
      <c r="O9" s="21"/>
      <c r="P9" s="21"/>
    </row>
    <row r="10" spans="1:16" s="17" customFormat="1" ht="28.35" customHeight="1">
      <c r="A10" s="157"/>
      <c r="B10" s="157"/>
      <c r="C10" s="166"/>
      <c r="D10" s="166"/>
      <c r="E10" s="29">
        <f t="shared" si="0"/>
        <v>5</v>
      </c>
      <c r="F10" s="24" t="s">
        <v>372</v>
      </c>
      <c r="G10" s="24" t="s">
        <v>196</v>
      </c>
      <c r="H10" s="21"/>
      <c r="I10" s="21"/>
      <c r="J10" s="22"/>
      <c r="K10" s="21"/>
      <c r="L10" s="21"/>
      <c r="M10" s="21"/>
      <c r="N10" s="21"/>
      <c r="O10" s="21"/>
      <c r="P10" s="21"/>
    </row>
    <row r="11" spans="1:16" s="17" customFormat="1" ht="28.35" customHeight="1">
      <c r="A11" s="157"/>
      <c r="B11" s="157"/>
      <c r="C11" s="166"/>
      <c r="D11" s="166"/>
      <c r="E11" s="29">
        <f t="shared" si="0"/>
        <v>6</v>
      </c>
      <c r="F11" s="24" t="s">
        <v>498</v>
      </c>
      <c r="G11" s="24" t="s">
        <v>499</v>
      </c>
      <c r="H11" s="21"/>
      <c r="I11" s="21"/>
      <c r="J11" s="22"/>
      <c r="K11" s="21"/>
      <c r="L11" s="21"/>
      <c r="M11" s="21"/>
      <c r="N11" s="21"/>
      <c r="O11" s="21"/>
      <c r="P11" s="21"/>
    </row>
    <row r="12" spans="1:16" s="17" customFormat="1" ht="28.35" customHeight="1">
      <c r="A12" s="157"/>
      <c r="B12" s="157"/>
      <c r="C12" s="166"/>
      <c r="D12" s="166"/>
      <c r="E12" s="29">
        <f t="shared" si="0"/>
        <v>7</v>
      </c>
      <c r="F12" s="24" t="s">
        <v>500</v>
      </c>
      <c r="G12" s="24" t="s">
        <v>501</v>
      </c>
      <c r="H12" s="21"/>
      <c r="I12" s="21"/>
      <c r="J12" s="22"/>
      <c r="K12" s="21"/>
      <c r="L12" s="21"/>
      <c r="M12" s="21"/>
      <c r="N12" s="21"/>
      <c r="O12" s="21"/>
      <c r="P12" s="21"/>
    </row>
    <row r="13" spans="1:16" s="17" customFormat="1" ht="28.35" customHeight="1">
      <c r="A13" s="157"/>
      <c r="B13" s="157"/>
      <c r="C13" s="166"/>
      <c r="D13" s="166"/>
      <c r="E13" s="29">
        <f t="shared" si="0"/>
        <v>8</v>
      </c>
      <c r="F13" s="24" t="s">
        <v>519</v>
      </c>
      <c r="G13" s="24" t="s">
        <v>520</v>
      </c>
      <c r="H13" s="21"/>
      <c r="I13" s="21"/>
      <c r="J13" s="22"/>
      <c r="K13" s="21"/>
      <c r="L13" s="21"/>
      <c r="M13" s="21"/>
      <c r="N13" s="21"/>
      <c r="O13" s="21"/>
      <c r="P13" s="21"/>
    </row>
    <row r="14" spans="1:16" s="17" customFormat="1" ht="28.35" customHeight="1">
      <c r="A14" s="157"/>
      <c r="B14" s="157"/>
      <c r="C14" s="166"/>
      <c r="D14" s="166"/>
      <c r="E14" s="29">
        <f t="shared" si="0"/>
        <v>9</v>
      </c>
      <c r="F14" s="24" t="s">
        <v>735</v>
      </c>
      <c r="G14" s="24" t="s">
        <v>736</v>
      </c>
      <c r="H14" s="21"/>
      <c r="I14" s="21"/>
      <c r="J14" s="22"/>
      <c r="K14" s="21"/>
      <c r="L14" s="21"/>
      <c r="M14" s="21"/>
      <c r="N14" s="21"/>
      <c r="O14" s="21"/>
      <c r="P14" s="21"/>
    </row>
    <row r="15" spans="1:16" s="17" customFormat="1" ht="28.35" customHeight="1">
      <c r="A15" s="157"/>
      <c r="B15" s="157"/>
      <c r="C15" s="166"/>
      <c r="D15" s="166"/>
      <c r="E15" s="29">
        <f t="shared" si="0"/>
        <v>10</v>
      </c>
      <c r="F15" s="24" t="s">
        <v>737</v>
      </c>
      <c r="G15" s="24" t="s">
        <v>738</v>
      </c>
      <c r="H15" s="21"/>
      <c r="I15" s="21"/>
      <c r="J15" s="22"/>
      <c r="K15" s="21"/>
      <c r="L15" s="21"/>
      <c r="M15" s="21"/>
      <c r="N15" s="21"/>
      <c r="O15" s="21"/>
      <c r="P15" s="21"/>
    </row>
    <row r="16" spans="1:16" s="17" customFormat="1" ht="28.35" customHeight="1">
      <c r="A16" s="157"/>
      <c r="B16" s="157"/>
      <c r="C16" s="157" t="s">
        <v>8</v>
      </c>
      <c r="D16" s="161" t="s">
        <v>213</v>
      </c>
      <c r="E16" s="29">
        <f t="shared" si="0"/>
        <v>11</v>
      </c>
      <c r="F16" s="31" t="s">
        <v>350</v>
      </c>
      <c r="G16" s="24" t="s">
        <v>347</v>
      </c>
      <c r="H16" s="21"/>
      <c r="I16" s="21"/>
      <c r="J16" s="21"/>
      <c r="K16" s="21"/>
      <c r="L16" s="21"/>
      <c r="M16" s="21"/>
      <c r="N16" s="21"/>
      <c r="O16" s="21"/>
      <c r="P16" s="21"/>
    </row>
    <row r="17" spans="1:16" s="17" customFormat="1" ht="28.35" customHeight="1">
      <c r="A17" s="157"/>
      <c r="B17" s="157"/>
      <c r="C17" s="157"/>
      <c r="D17" s="161"/>
      <c r="E17" s="29">
        <f t="shared" si="0"/>
        <v>12</v>
      </c>
      <c r="F17" s="31" t="s">
        <v>351</v>
      </c>
      <c r="G17" s="24" t="s">
        <v>347</v>
      </c>
      <c r="H17" s="21"/>
      <c r="I17" s="21"/>
      <c r="J17" s="21"/>
      <c r="K17" s="21"/>
      <c r="L17" s="21"/>
      <c r="M17" s="21"/>
      <c r="N17" s="21"/>
      <c r="O17" s="21"/>
      <c r="P17" s="21"/>
    </row>
    <row r="18" spans="1:16" s="17" customFormat="1" ht="28.35" customHeight="1">
      <c r="A18" s="157"/>
      <c r="B18" s="157"/>
      <c r="C18" s="157"/>
      <c r="D18" s="161"/>
      <c r="E18" s="29">
        <f t="shared" si="0"/>
        <v>13</v>
      </c>
      <c r="F18" s="31" t="s">
        <v>352</v>
      </c>
      <c r="G18" s="24" t="s">
        <v>353</v>
      </c>
      <c r="H18" s="21"/>
      <c r="I18" s="21"/>
      <c r="J18" s="21"/>
      <c r="K18" s="21"/>
      <c r="L18" s="21"/>
      <c r="M18" s="21"/>
      <c r="N18" s="21"/>
      <c r="O18" s="21"/>
      <c r="P18" s="21"/>
    </row>
    <row r="19" spans="1:16" s="17" customFormat="1" ht="28.35" customHeight="1">
      <c r="A19" s="157"/>
      <c r="B19" s="157"/>
      <c r="C19" s="157"/>
      <c r="D19" s="161"/>
      <c r="E19" s="29">
        <f t="shared" si="0"/>
        <v>14</v>
      </c>
      <c r="F19" s="31" t="s">
        <v>354</v>
      </c>
      <c r="G19" s="24" t="s">
        <v>353</v>
      </c>
      <c r="H19" s="21"/>
      <c r="I19" s="21"/>
      <c r="J19" s="21"/>
      <c r="K19" s="21"/>
      <c r="L19" s="21"/>
      <c r="M19" s="21"/>
      <c r="N19" s="21"/>
      <c r="O19" s="21"/>
      <c r="P19" s="21"/>
    </row>
    <row r="20" spans="1:16" s="17" customFormat="1" ht="28.35" customHeight="1">
      <c r="A20" s="157" t="s">
        <v>348</v>
      </c>
      <c r="B20" s="157" t="s">
        <v>348</v>
      </c>
      <c r="C20" s="157" t="s">
        <v>8</v>
      </c>
      <c r="D20" s="161" t="s">
        <v>213</v>
      </c>
      <c r="E20" s="29">
        <f t="shared" si="0"/>
        <v>15</v>
      </c>
      <c r="F20" s="31" t="s">
        <v>355</v>
      </c>
      <c r="G20" s="24" t="s">
        <v>353</v>
      </c>
      <c r="H20" s="21"/>
      <c r="I20" s="21"/>
      <c r="J20" s="21"/>
      <c r="K20" s="21"/>
      <c r="L20" s="21"/>
      <c r="M20" s="21"/>
      <c r="N20" s="21"/>
      <c r="O20" s="21"/>
      <c r="P20" s="21"/>
    </row>
    <row r="21" spans="1:16" s="17" customFormat="1" ht="28.35" customHeight="1">
      <c r="A21" s="157"/>
      <c r="B21" s="157"/>
      <c r="C21" s="157"/>
      <c r="D21" s="161"/>
      <c r="E21" s="29">
        <f t="shared" si="0"/>
        <v>16</v>
      </c>
      <c r="F21" s="31" t="s">
        <v>360</v>
      </c>
      <c r="G21" s="24" t="s">
        <v>361</v>
      </c>
      <c r="H21" s="21"/>
      <c r="I21" s="21"/>
      <c r="J21" s="21"/>
      <c r="K21" s="21"/>
      <c r="L21" s="21"/>
      <c r="M21" s="21"/>
      <c r="N21" s="21"/>
      <c r="O21" s="21"/>
      <c r="P21" s="21"/>
    </row>
    <row r="22" spans="1:16" s="17" customFormat="1" ht="28.35" customHeight="1">
      <c r="A22" s="157"/>
      <c r="B22" s="157"/>
      <c r="C22" s="157"/>
      <c r="D22" s="161"/>
      <c r="E22" s="29">
        <f t="shared" si="0"/>
        <v>17</v>
      </c>
      <c r="F22" s="31" t="s">
        <v>362</v>
      </c>
      <c r="G22" s="24" t="s">
        <v>363</v>
      </c>
      <c r="H22" s="21"/>
      <c r="I22" s="21"/>
      <c r="J22" s="21"/>
      <c r="K22" s="21"/>
      <c r="L22" s="21"/>
      <c r="M22" s="21"/>
      <c r="N22" s="21"/>
      <c r="O22" s="21"/>
      <c r="P22" s="21"/>
    </row>
    <row r="23" spans="1:16" s="17" customFormat="1" ht="28.35" customHeight="1">
      <c r="A23" s="157"/>
      <c r="B23" s="157"/>
      <c r="C23" s="157"/>
      <c r="D23" s="161"/>
      <c r="E23" s="29">
        <f t="shared" si="0"/>
        <v>18</v>
      </c>
      <c r="F23" s="31" t="s">
        <v>364</v>
      </c>
      <c r="G23" s="24" t="s">
        <v>365</v>
      </c>
      <c r="H23" s="21"/>
      <c r="I23" s="21"/>
      <c r="J23" s="21"/>
      <c r="K23" s="21"/>
      <c r="L23" s="21"/>
      <c r="M23" s="21"/>
      <c r="N23" s="21"/>
      <c r="O23" s="21"/>
      <c r="P23" s="21"/>
    </row>
    <row r="24" spans="1:16" s="17" customFormat="1" ht="28.35" customHeight="1">
      <c r="A24" s="157"/>
      <c r="B24" s="157"/>
      <c r="C24" s="157"/>
      <c r="D24" s="161"/>
      <c r="E24" s="29">
        <f t="shared" si="0"/>
        <v>19</v>
      </c>
      <c r="F24" s="31" t="s">
        <v>502</v>
      </c>
      <c r="G24" s="24" t="s">
        <v>373</v>
      </c>
      <c r="H24" s="21"/>
      <c r="I24" s="21"/>
      <c r="J24" s="21"/>
      <c r="K24" s="21"/>
      <c r="L24" s="21"/>
      <c r="M24" s="21"/>
      <c r="N24" s="21"/>
      <c r="O24" s="21"/>
      <c r="P24" s="21"/>
    </row>
    <row r="25" spans="1:16" s="17" customFormat="1" ht="28.35" customHeight="1">
      <c r="A25" s="157"/>
      <c r="B25" s="157"/>
      <c r="C25" s="157"/>
      <c r="D25" s="161"/>
      <c r="E25" s="29">
        <f t="shared" si="0"/>
        <v>20</v>
      </c>
      <c r="F25" s="31" t="s">
        <v>374</v>
      </c>
      <c r="G25" s="24" t="s">
        <v>375</v>
      </c>
      <c r="H25" s="21"/>
      <c r="I25" s="21"/>
      <c r="J25" s="21"/>
      <c r="K25" s="21"/>
      <c r="L25" s="21"/>
      <c r="M25" s="21"/>
      <c r="N25" s="21"/>
      <c r="O25" s="21"/>
      <c r="P25" s="21"/>
    </row>
    <row r="26" spans="1:16" s="17" customFormat="1" ht="28.35" customHeight="1">
      <c r="A26" s="157"/>
      <c r="B26" s="157"/>
      <c r="C26" s="157"/>
      <c r="D26" s="161"/>
      <c r="E26" s="29">
        <f t="shared" si="0"/>
        <v>21</v>
      </c>
      <c r="F26" s="31" t="s">
        <v>376</v>
      </c>
      <c r="G26" s="24" t="s">
        <v>377</v>
      </c>
      <c r="H26" s="21"/>
      <c r="I26" s="21"/>
      <c r="J26" s="21"/>
      <c r="K26" s="21"/>
      <c r="L26" s="21"/>
      <c r="M26" s="21"/>
      <c r="N26" s="21"/>
      <c r="O26" s="21"/>
      <c r="P26" s="21"/>
    </row>
    <row r="27" spans="1:16" s="17" customFormat="1" ht="28.35" customHeight="1">
      <c r="A27" s="157"/>
      <c r="B27" s="157"/>
      <c r="C27" s="157"/>
      <c r="D27" s="161"/>
      <c r="E27" s="29">
        <f t="shared" si="0"/>
        <v>22</v>
      </c>
      <c r="F27" s="31" t="s">
        <v>378</v>
      </c>
      <c r="G27" s="24" t="s">
        <v>379</v>
      </c>
      <c r="H27" s="21"/>
      <c r="I27" s="21"/>
      <c r="J27" s="21"/>
      <c r="K27" s="21"/>
      <c r="L27" s="21"/>
      <c r="M27" s="21"/>
      <c r="N27" s="21"/>
      <c r="O27" s="21"/>
      <c r="P27" s="21"/>
    </row>
    <row r="28" spans="1:16" s="17" customFormat="1" ht="28.35" customHeight="1">
      <c r="A28" s="157"/>
      <c r="B28" s="157"/>
      <c r="C28" s="157"/>
      <c r="D28" s="161"/>
      <c r="E28" s="29">
        <f t="shared" si="0"/>
        <v>23</v>
      </c>
      <c r="F28" s="31" t="s">
        <v>380</v>
      </c>
      <c r="G28" s="24" t="s">
        <v>381</v>
      </c>
      <c r="H28" s="21"/>
      <c r="I28" s="21"/>
      <c r="J28" s="21"/>
      <c r="K28" s="21"/>
      <c r="L28" s="21"/>
      <c r="M28" s="21"/>
      <c r="N28" s="21"/>
      <c r="O28" s="21"/>
      <c r="P28" s="21"/>
    </row>
    <row r="29" spans="1:16" s="17" customFormat="1" ht="28.35" customHeight="1">
      <c r="A29" s="157"/>
      <c r="B29" s="157"/>
      <c r="C29" s="157"/>
      <c r="D29" s="161"/>
      <c r="E29" s="29">
        <f t="shared" si="0"/>
        <v>24</v>
      </c>
      <c r="F29" s="26" t="s">
        <v>503</v>
      </c>
      <c r="G29" s="26" t="s">
        <v>504</v>
      </c>
      <c r="H29" s="21"/>
      <c r="I29" s="21"/>
      <c r="J29" s="21"/>
      <c r="K29" s="21"/>
      <c r="L29" s="21"/>
      <c r="M29" s="21"/>
      <c r="N29" s="21"/>
      <c r="O29" s="21"/>
      <c r="P29" s="21"/>
    </row>
    <row r="30" spans="1:16" s="17" customFormat="1" ht="28.35" customHeight="1">
      <c r="A30" s="157"/>
      <c r="B30" s="157"/>
      <c r="C30" s="157"/>
      <c r="D30" s="161"/>
      <c r="E30" s="29">
        <f t="shared" si="0"/>
        <v>25</v>
      </c>
      <c r="F30" s="26" t="s">
        <v>505</v>
      </c>
      <c r="G30" s="26" t="s">
        <v>506</v>
      </c>
      <c r="H30" s="21"/>
      <c r="I30" s="21"/>
      <c r="J30" s="21"/>
      <c r="K30" s="21"/>
      <c r="L30" s="21"/>
      <c r="M30" s="21"/>
      <c r="N30" s="21"/>
      <c r="O30" s="21"/>
      <c r="P30" s="21"/>
    </row>
    <row r="31" spans="1:16" s="17" customFormat="1" ht="28.35" customHeight="1">
      <c r="A31" s="157"/>
      <c r="B31" s="157"/>
      <c r="C31" s="157"/>
      <c r="D31" s="161"/>
      <c r="E31" s="29">
        <f t="shared" si="0"/>
        <v>26</v>
      </c>
      <c r="F31" s="26" t="s">
        <v>507</v>
      </c>
      <c r="G31" s="26" t="s">
        <v>508</v>
      </c>
      <c r="H31" s="21"/>
      <c r="I31" s="21"/>
      <c r="J31" s="21"/>
      <c r="K31" s="21"/>
      <c r="L31" s="21"/>
      <c r="M31" s="21"/>
      <c r="N31" s="21"/>
      <c r="O31" s="21"/>
      <c r="P31" s="21"/>
    </row>
    <row r="32" spans="1:16" s="17" customFormat="1" ht="28.35" customHeight="1">
      <c r="A32" s="157"/>
      <c r="B32" s="157"/>
      <c r="C32" s="157"/>
      <c r="D32" s="161"/>
      <c r="E32" s="29">
        <f t="shared" si="0"/>
        <v>27</v>
      </c>
      <c r="F32" s="26" t="s">
        <v>509</v>
      </c>
      <c r="G32" s="26" t="s">
        <v>510</v>
      </c>
      <c r="H32" s="21"/>
      <c r="I32" s="21"/>
      <c r="J32" s="21"/>
      <c r="K32" s="21"/>
      <c r="L32" s="21"/>
      <c r="M32" s="21"/>
      <c r="N32" s="21"/>
      <c r="O32" s="21"/>
      <c r="P32" s="21"/>
    </row>
    <row r="33" spans="1:16" s="17" customFormat="1" ht="28.35" customHeight="1">
      <c r="A33" s="157"/>
      <c r="B33" s="157"/>
      <c r="C33" s="157"/>
      <c r="D33" s="161"/>
      <c r="E33" s="29">
        <f t="shared" si="0"/>
        <v>28</v>
      </c>
      <c r="F33" s="26" t="s">
        <v>521</v>
      </c>
      <c r="G33" s="26" t="s">
        <v>520</v>
      </c>
      <c r="H33" s="21"/>
      <c r="I33" s="21"/>
      <c r="J33" s="21"/>
      <c r="K33" s="21"/>
      <c r="L33" s="21"/>
      <c r="M33" s="21"/>
      <c r="N33" s="21"/>
      <c r="O33" s="21"/>
      <c r="P33" s="21"/>
    </row>
    <row r="34" spans="1:16" s="17" customFormat="1" ht="28.35" customHeight="1">
      <c r="A34" s="157"/>
      <c r="B34" s="157"/>
      <c r="C34" s="157"/>
      <c r="D34" s="161"/>
      <c r="E34" s="29">
        <f t="shared" si="0"/>
        <v>29</v>
      </c>
      <c r="F34" s="26" t="s">
        <v>522</v>
      </c>
      <c r="G34" s="26" t="s">
        <v>520</v>
      </c>
      <c r="H34" s="21"/>
      <c r="I34" s="21"/>
      <c r="J34" s="21"/>
      <c r="K34" s="21"/>
      <c r="L34" s="21"/>
      <c r="M34" s="21"/>
      <c r="N34" s="21"/>
      <c r="O34" s="21"/>
      <c r="P34" s="21"/>
    </row>
    <row r="35" spans="1:16" s="17" customFormat="1" ht="28.35" customHeight="1">
      <c r="A35" s="157"/>
      <c r="B35" s="157"/>
      <c r="C35" s="157"/>
      <c r="D35" s="161"/>
      <c r="E35" s="29">
        <f t="shared" si="0"/>
        <v>30</v>
      </c>
      <c r="F35" s="26" t="s">
        <v>727</v>
      </c>
      <c r="G35" s="26" t="s">
        <v>728</v>
      </c>
      <c r="H35" s="21"/>
      <c r="I35" s="21"/>
      <c r="J35" s="21"/>
      <c r="K35" s="21"/>
      <c r="L35" s="21"/>
      <c r="M35" s="21"/>
      <c r="N35" s="21"/>
      <c r="O35" s="21"/>
      <c r="P35" s="21"/>
    </row>
    <row r="36" spans="1:16" s="17" customFormat="1" ht="28.35" customHeight="1">
      <c r="A36" s="157"/>
      <c r="B36" s="157"/>
      <c r="C36" s="157"/>
      <c r="D36" s="161"/>
      <c r="E36" s="29">
        <f t="shared" si="0"/>
        <v>31</v>
      </c>
      <c r="F36" s="26" t="s">
        <v>729</v>
      </c>
      <c r="G36" s="26" t="s">
        <v>728</v>
      </c>
      <c r="H36" s="21"/>
      <c r="I36" s="21"/>
      <c r="J36" s="21"/>
      <c r="K36" s="21"/>
      <c r="L36" s="21"/>
      <c r="M36" s="21"/>
      <c r="N36" s="21"/>
      <c r="O36" s="21"/>
      <c r="P36" s="21"/>
    </row>
    <row r="37" spans="1:16" s="17" customFormat="1" ht="28.35" customHeight="1">
      <c r="A37" s="157"/>
      <c r="B37" s="157"/>
      <c r="C37" s="157"/>
      <c r="D37" s="161"/>
      <c r="E37" s="29">
        <f t="shared" si="0"/>
        <v>32</v>
      </c>
      <c r="F37" s="26" t="s">
        <v>730</v>
      </c>
      <c r="G37" s="26" t="s">
        <v>728</v>
      </c>
      <c r="H37" s="21"/>
      <c r="I37" s="21"/>
      <c r="J37" s="21"/>
      <c r="K37" s="21"/>
      <c r="L37" s="21"/>
      <c r="M37" s="21"/>
      <c r="N37" s="21"/>
      <c r="O37" s="21"/>
      <c r="P37" s="21"/>
    </row>
    <row r="38" spans="1:16" s="17" customFormat="1" ht="28.35" customHeight="1">
      <c r="A38" s="157"/>
      <c r="B38" s="157"/>
      <c r="C38" s="157"/>
      <c r="D38" s="161"/>
      <c r="E38" s="29">
        <f t="shared" si="0"/>
        <v>33</v>
      </c>
      <c r="F38" s="26" t="s">
        <v>739</v>
      </c>
      <c r="G38" s="24" t="s">
        <v>740</v>
      </c>
      <c r="H38" s="21"/>
      <c r="I38" s="21"/>
      <c r="J38" s="21"/>
      <c r="K38" s="21"/>
      <c r="L38" s="21"/>
      <c r="M38" s="21"/>
      <c r="N38" s="21"/>
      <c r="O38" s="21"/>
      <c r="P38" s="21"/>
    </row>
    <row r="39" spans="1:16" s="17" customFormat="1" ht="28.35" customHeight="1">
      <c r="A39" s="157" t="s">
        <v>348</v>
      </c>
      <c r="B39" s="157" t="s">
        <v>348</v>
      </c>
      <c r="C39" s="157" t="s">
        <v>8</v>
      </c>
      <c r="D39" s="161" t="s">
        <v>213</v>
      </c>
      <c r="E39" s="29">
        <f t="shared" si="0"/>
        <v>34</v>
      </c>
      <c r="F39" s="31" t="s">
        <v>741</v>
      </c>
      <c r="G39" s="24" t="s">
        <v>742</v>
      </c>
      <c r="H39" s="21"/>
      <c r="I39" s="21"/>
      <c r="J39" s="21"/>
      <c r="K39" s="21"/>
      <c r="L39" s="21"/>
      <c r="M39" s="21"/>
      <c r="N39" s="21"/>
      <c r="O39" s="21"/>
      <c r="P39" s="21"/>
    </row>
    <row r="40" spans="1:16" s="17" customFormat="1" ht="28.35" customHeight="1">
      <c r="A40" s="157"/>
      <c r="B40" s="157"/>
      <c r="C40" s="157"/>
      <c r="D40" s="161"/>
      <c r="E40" s="29">
        <f t="shared" si="0"/>
        <v>35</v>
      </c>
      <c r="F40" s="31" t="s">
        <v>743</v>
      </c>
      <c r="G40" s="24" t="s">
        <v>744</v>
      </c>
      <c r="H40" s="21"/>
      <c r="I40" s="21"/>
      <c r="J40" s="21"/>
      <c r="K40" s="21"/>
      <c r="L40" s="21"/>
      <c r="M40" s="21"/>
      <c r="N40" s="21"/>
      <c r="O40" s="21"/>
      <c r="P40" s="21"/>
    </row>
    <row r="41" spans="1:16" s="17" customFormat="1" ht="28.35" customHeight="1">
      <c r="A41" s="157"/>
      <c r="B41" s="157"/>
      <c r="C41" s="157"/>
      <c r="D41" s="161"/>
      <c r="E41" s="29">
        <f t="shared" si="0"/>
        <v>36</v>
      </c>
      <c r="F41" s="31" t="s">
        <v>745</v>
      </c>
      <c r="G41" s="24" t="s">
        <v>738</v>
      </c>
      <c r="H41" s="21"/>
      <c r="I41" s="21"/>
      <c r="J41" s="21"/>
      <c r="K41" s="21"/>
      <c r="L41" s="21"/>
      <c r="M41" s="21"/>
      <c r="N41" s="21"/>
      <c r="O41" s="21"/>
      <c r="P41" s="21"/>
    </row>
    <row r="42" spans="1:16" s="17" customFormat="1" ht="28.35" customHeight="1">
      <c r="A42" s="157"/>
      <c r="B42" s="157"/>
      <c r="C42" s="157"/>
      <c r="D42" s="161"/>
      <c r="E42" s="29">
        <f t="shared" si="0"/>
        <v>37</v>
      </c>
      <c r="F42" s="31" t="s">
        <v>746</v>
      </c>
      <c r="G42" s="24" t="s">
        <v>747</v>
      </c>
      <c r="H42" s="21"/>
      <c r="I42" s="21"/>
      <c r="J42" s="21"/>
      <c r="K42" s="21"/>
      <c r="L42" s="21"/>
      <c r="M42" s="21"/>
      <c r="N42" s="21"/>
      <c r="O42" s="21"/>
      <c r="P42" s="21"/>
    </row>
    <row r="43" spans="1:16" s="17" customFormat="1" ht="28.35" customHeight="1">
      <c r="A43" s="157"/>
      <c r="B43" s="157"/>
      <c r="C43" s="157"/>
      <c r="D43" s="160" t="s">
        <v>214</v>
      </c>
      <c r="E43" s="29">
        <f t="shared" si="0"/>
        <v>38</v>
      </c>
      <c r="F43" s="31" t="s">
        <v>356</v>
      </c>
      <c r="G43" s="24" t="s">
        <v>347</v>
      </c>
      <c r="H43" s="21"/>
      <c r="I43" s="21"/>
      <c r="J43" s="21"/>
      <c r="K43" s="21"/>
      <c r="L43" s="21"/>
      <c r="M43" s="21"/>
      <c r="N43" s="21"/>
      <c r="O43" s="21"/>
      <c r="P43" s="21"/>
    </row>
    <row r="44" spans="1:16" s="17" customFormat="1" ht="28.35" customHeight="1">
      <c r="A44" s="157"/>
      <c r="B44" s="157"/>
      <c r="C44" s="157"/>
      <c r="D44" s="160"/>
      <c r="E44" s="29">
        <f t="shared" si="0"/>
        <v>39</v>
      </c>
      <c r="F44" s="31" t="s">
        <v>366</v>
      </c>
      <c r="G44" s="24" t="s">
        <v>367</v>
      </c>
      <c r="H44" s="21"/>
      <c r="I44" s="21"/>
      <c r="J44" s="21"/>
      <c r="K44" s="21"/>
      <c r="L44" s="21"/>
      <c r="M44" s="21"/>
      <c r="N44" s="21"/>
      <c r="O44" s="21"/>
      <c r="P44" s="21"/>
    </row>
    <row r="45" spans="1:16" s="17" customFormat="1" ht="28.35" customHeight="1">
      <c r="A45" s="157"/>
      <c r="B45" s="157"/>
      <c r="C45" s="157"/>
      <c r="D45" s="160"/>
      <c r="E45" s="29">
        <f t="shared" si="0"/>
        <v>40</v>
      </c>
      <c r="F45" s="31" t="s">
        <v>382</v>
      </c>
      <c r="G45" s="24" t="s">
        <v>383</v>
      </c>
      <c r="H45" s="21"/>
      <c r="I45" s="21"/>
      <c r="J45" s="21"/>
      <c r="K45" s="21"/>
      <c r="L45" s="21"/>
      <c r="M45" s="21"/>
      <c r="N45" s="21"/>
      <c r="O45" s="21"/>
      <c r="P45" s="21"/>
    </row>
    <row r="46" spans="1:16" s="17" customFormat="1" ht="28.35" customHeight="1">
      <c r="A46" s="157"/>
      <c r="B46" s="157"/>
      <c r="C46" s="157"/>
      <c r="D46" s="160"/>
      <c r="E46" s="29">
        <f t="shared" si="0"/>
        <v>41</v>
      </c>
      <c r="F46" s="31" t="s">
        <v>523</v>
      </c>
      <c r="G46" s="24" t="s">
        <v>524</v>
      </c>
      <c r="H46" s="21"/>
      <c r="I46" s="21"/>
      <c r="J46" s="21"/>
      <c r="K46" s="21"/>
      <c r="L46" s="21"/>
      <c r="M46" s="21"/>
      <c r="N46" s="21"/>
      <c r="O46" s="21"/>
      <c r="P46" s="21"/>
    </row>
    <row r="47" spans="1:16" s="17" customFormat="1" ht="28.35" customHeight="1">
      <c r="A47" s="157"/>
      <c r="B47" s="157"/>
      <c r="C47" s="157"/>
      <c r="D47" s="160"/>
      <c r="E47" s="29">
        <f t="shared" si="0"/>
        <v>42</v>
      </c>
      <c r="F47" s="31" t="s">
        <v>525</v>
      </c>
      <c r="G47" s="24" t="s">
        <v>526</v>
      </c>
      <c r="H47" s="21"/>
      <c r="I47" s="21"/>
      <c r="J47" s="21"/>
      <c r="K47" s="21"/>
      <c r="L47" s="21"/>
      <c r="M47" s="21"/>
      <c r="N47" s="21"/>
      <c r="O47" s="21"/>
      <c r="P47" s="21"/>
    </row>
    <row r="48" spans="1:16" s="17" customFormat="1" ht="28.35" customHeight="1">
      <c r="A48" s="157"/>
      <c r="B48" s="157"/>
      <c r="C48" s="157"/>
      <c r="D48" s="160"/>
      <c r="E48" s="29">
        <f t="shared" si="0"/>
        <v>43</v>
      </c>
      <c r="F48" s="31" t="s">
        <v>731</v>
      </c>
      <c r="G48" s="24" t="s">
        <v>728</v>
      </c>
      <c r="H48" s="21"/>
      <c r="I48" s="21"/>
      <c r="J48" s="21"/>
      <c r="K48" s="21"/>
      <c r="L48" s="21"/>
      <c r="M48" s="21"/>
      <c r="N48" s="21"/>
      <c r="O48" s="21"/>
      <c r="P48" s="21"/>
    </row>
    <row r="49" spans="1:16" s="17" customFormat="1" ht="28.35" customHeight="1">
      <c r="A49" s="157"/>
      <c r="B49" s="157"/>
      <c r="C49" s="157"/>
      <c r="D49" s="160"/>
      <c r="E49" s="29">
        <f t="shared" si="0"/>
        <v>44</v>
      </c>
      <c r="F49" s="31" t="s">
        <v>732</v>
      </c>
      <c r="G49" s="24" t="s">
        <v>728</v>
      </c>
      <c r="H49" s="21"/>
      <c r="I49" s="21"/>
      <c r="J49" s="21"/>
      <c r="K49" s="21"/>
      <c r="L49" s="21"/>
      <c r="M49" s="21"/>
      <c r="N49" s="21"/>
      <c r="O49" s="21"/>
      <c r="P49" s="21"/>
    </row>
    <row r="50" spans="1:16" s="17" customFormat="1" ht="28.35" customHeight="1">
      <c r="A50" s="157"/>
      <c r="B50" s="157"/>
      <c r="C50" s="157"/>
      <c r="D50" s="160"/>
      <c r="E50" s="29">
        <f t="shared" si="0"/>
        <v>45</v>
      </c>
      <c r="F50" s="31" t="s">
        <v>748</v>
      </c>
      <c r="G50" s="24" t="s">
        <v>749</v>
      </c>
      <c r="H50" s="21"/>
      <c r="I50" s="21"/>
      <c r="J50" s="21"/>
      <c r="K50" s="21"/>
      <c r="L50" s="21"/>
      <c r="M50" s="21"/>
      <c r="N50" s="21"/>
      <c r="O50" s="21"/>
      <c r="P50" s="21"/>
    </row>
    <row r="51" spans="1:16" s="17" customFormat="1" ht="28.35" customHeight="1">
      <c r="A51" s="157"/>
      <c r="B51" s="157"/>
      <c r="C51" s="159" t="s">
        <v>9</v>
      </c>
      <c r="D51" s="158" t="s">
        <v>215</v>
      </c>
      <c r="E51" s="29">
        <f t="shared" si="0"/>
        <v>46</v>
      </c>
      <c r="F51" s="31" t="s">
        <v>357</v>
      </c>
      <c r="G51" s="24" t="s">
        <v>347</v>
      </c>
      <c r="H51" s="21"/>
      <c r="I51" s="21"/>
      <c r="J51" s="21"/>
      <c r="K51" s="21"/>
      <c r="L51" s="21"/>
      <c r="M51" s="21"/>
      <c r="N51" s="21"/>
      <c r="O51" s="21"/>
      <c r="P51" s="21"/>
    </row>
    <row r="52" spans="1:16" s="17" customFormat="1" ht="28.35" customHeight="1">
      <c r="A52" s="157"/>
      <c r="B52" s="157"/>
      <c r="C52" s="159"/>
      <c r="D52" s="158"/>
      <c r="E52" s="29">
        <f t="shared" si="0"/>
        <v>47</v>
      </c>
      <c r="F52" s="31" t="s">
        <v>358</v>
      </c>
      <c r="G52" s="24" t="s">
        <v>347</v>
      </c>
      <c r="H52" s="21"/>
      <c r="I52" s="21"/>
      <c r="J52" s="21"/>
      <c r="K52" s="21"/>
      <c r="L52" s="21"/>
      <c r="M52" s="21"/>
      <c r="N52" s="21"/>
      <c r="O52" s="21"/>
      <c r="P52" s="21"/>
    </row>
    <row r="53" spans="1:16" s="17" customFormat="1" ht="28.35" customHeight="1">
      <c r="A53" s="157"/>
      <c r="B53" s="157"/>
      <c r="C53" s="159"/>
      <c r="D53" s="158"/>
      <c r="E53" s="29">
        <f t="shared" si="0"/>
        <v>48</v>
      </c>
      <c r="F53" s="31" t="s">
        <v>368</v>
      </c>
      <c r="G53" s="24" t="s">
        <v>369</v>
      </c>
      <c r="H53" s="21"/>
      <c r="I53" s="21"/>
      <c r="J53" s="21"/>
      <c r="K53" s="21"/>
      <c r="L53" s="21"/>
      <c r="M53" s="21"/>
      <c r="N53" s="21"/>
      <c r="O53" s="21"/>
      <c r="P53" s="21"/>
    </row>
    <row r="54" spans="1:16" s="17" customFormat="1" ht="28.35" customHeight="1">
      <c r="A54" s="157"/>
      <c r="B54" s="157"/>
      <c r="C54" s="159"/>
      <c r="D54" s="158"/>
      <c r="E54" s="29">
        <f t="shared" si="0"/>
        <v>49</v>
      </c>
      <c r="F54" s="31" t="s">
        <v>384</v>
      </c>
      <c r="G54" s="24" t="s">
        <v>385</v>
      </c>
      <c r="H54" s="21"/>
      <c r="I54" s="21"/>
      <c r="J54" s="21"/>
      <c r="K54" s="21"/>
      <c r="L54" s="21"/>
      <c r="M54" s="21"/>
      <c r="N54" s="21"/>
      <c r="O54" s="21"/>
      <c r="P54" s="21"/>
    </row>
    <row r="55" spans="1:16" s="17" customFormat="1" ht="28.35" customHeight="1">
      <c r="A55" s="157"/>
      <c r="B55" s="157"/>
      <c r="C55" s="159"/>
      <c r="D55" s="158"/>
      <c r="E55" s="29">
        <f t="shared" si="0"/>
        <v>50</v>
      </c>
      <c r="F55" s="31" t="s">
        <v>511</v>
      </c>
      <c r="G55" s="24" t="s">
        <v>512</v>
      </c>
      <c r="H55" s="21"/>
      <c r="I55" s="21"/>
      <c r="J55" s="21"/>
      <c r="K55" s="21"/>
      <c r="L55" s="21"/>
      <c r="M55" s="21"/>
      <c r="N55" s="21"/>
      <c r="O55" s="21"/>
      <c r="P55" s="21"/>
    </row>
    <row r="56" spans="1:16" s="17" customFormat="1" ht="28.35" customHeight="1">
      <c r="A56" s="157"/>
      <c r="B56" s="157"/>
      <c r="C56" s="159"/>
      <c r="D56" s="158"/>
      <c r="E56" s="29">
        <f t="shared" si="0"/>
        <v>51</v>
      </c>
      <c r="F56" s="31" t="s">
        <v>513</v>
      </c>
      <c r="G56" s="24" t="s">
        <v>514</v>
      </c>
      <c r="H56" s="21"/>
      <c r="I56" s="21"/>
      <c r="J56" s="21"/>
      <c r="K56" s="21"/>
      <c r="L56" s="21"/>
      <c r="M56" s="21"/>
      <c r="N56" s="21"/>
      <c r="O56" s="21"/>
      <c r="P56" s="21"/>
    </row>
    <row r="57" spans="1:16" s="17" customFormat="1" ht="28.35" customHeight="1">
      <c r="A57" s="157"/>
      <c r="B57" s="157"/>
      <c r="C57" s="159"/>
      <c r="D57" s="158"/>
      <c r="E57" s="29">
        <f t="shared" si="0"/>
        <v>52</v>
      </c>
      <c r="F57" s="31" t="s">
        <v>515</v>
      </c>
      <c r="G57" s="24" t="s">
        <v>516</v>
      </c>
      <c r="H57" s="21"/>
      <c r="I57" s="21"/>
      <c r="J57" s="21"/>
      <c r="K57" s="21"/>
      <c r="L57" s="21"/>
      <c r="M57" s="21"/>
      <c r="N57" s="21"/>
      <c r="O57" s="21"/>
      <c r="P57" s="21"/>
    </row>
    <row r="58" spans="1:16" s="17" customFormat="1" ht="28.35" customHeight="1">
      <c r="A58" s="157" t="s">
        <v>348</v>
      </c>
      <c r="B58" s="157" t="s">
        <v>348</v>
      </c>
      <c r="C58" s="159" t="s">
        <v>9</v>
      </c>
      <c r="D58" s="158" t="s">
        <v>215</v>
      </c>
      <c r="E58" s="29">
        <f t="shared" si="0"/>
        <v>53</v>
      </c>
      <c r="F58" s="31" t="s">
        <v>517</v>
      </c>
      <c r="G58" s="24" t="s">
        <v>518</v>
      </c>
      <c r="H58" s="21"/>
      <c r="I58" s="21"/>
      <c r="J58" s="21"/>
      <c r="K58" s="21"/>
      <c r="L58" s="21"/>
      <c r="M58" s="21"/>
      <c r="N58" s="21"/>
      <c r="O58" s="21"/>
      <c r="P58" s="21"/>
    </row>
    <row r="59" spans="1:16" s="17" customFormat="1" ht="28.35" customHeight="1">
      <c r="A59" s="157"/>
      <c r="B59" s="157"/>
      <c r="C59" s="159"/>
      <c r="D59" s="158"/>
      <c r="E59" s="29">
        <f t="shared" si="0"/>
        <v>54</v>
      </c>
      <c r="F59" s="31" t="s">
        <v>527</v>
      </c>
      <c r="G59" s="24" t="s">
        <v>520</v>
      </c>
      <c r="H59" s="21"/>
      <c r="I59" s="21"/>
      <c r="J59" s="21"/>
      <c r="K59" s="21"/>
      <c r="L59" s="21"/>
      <c r="M59" s="21"/>
      <c r="N59" s="21"/>
      <c r="O59" s="21"/>
      <c r="P59" s="21"/>
    </row>
    <row r="60" spans="1:16" s="17" customFormat="1" ht="28.35" customHeight="1">
      <c r="A60" s="157"/>
      <c r="B60" s="157"/>
      <c r="C60" s="159"/>
      <c r="D60" s="158"/>
      <c r="E60" s="29">
        <f t="shared" si="0"/>
        <v>55</v>
      </c>
      <c r="F60" s="31" t="s">
        <v>733</v>
      </c>
      <c r="G60" s="24" t="s">
        <v>728</v>
      </c>
      <c r="H60" s="21"/>
      <c r="I60" s="21"/>
      <c r="J60" s="21"/>
      <c r="K60" s="21"/>
      <c r="L60" s="21"/>
      <c r="M60" s="21"/>
      <c r="N60" s="21"/>
      <c r="O60" s="21"/>
      <c r="P60" s="21"/>
    </row>
    <row r="61" spans="1:16" s="17" customFormat="1" ht="28.35" customHeight="1">
      <c r="A61" s="157"/>
      <c r="B61" s="157"/>
      <c r="C61" s="159"/>
      <c r="D61" s="158"/>
      <c r="E61" s="29">
        <f t="shared" si="0"/>
        <v>56</v>
      </c>
      <c r="F61" s="31" t="s">
        <v>734</v>
      </c>
      <c r="G61" s="24" t="s">
        <v>728</v>
      </c>
      <c r="H61" s="21"/>
      <c r="I61" s="21"/>
      <c r="J61" s="21"/>
      <c r="K61" s="21"/>
      <c r="L61" s="21"/>
      <c r="M61" s="21"/>
      <c r="N61" s="21"/>
      <c r="O61" s="21"/>
      <c r="P61" s="21"/>
    </row>
    <row r="62" spans="1:16" s="17" customFormat="1" ht="28.35" customHeight="1">
      <c r="A62" s="157"/>
      <c r="B62" s="157"/>
      <c r="C62" s="159"/>
      <c r="D62" s="158"/>
      <c r="E62" s="29">
        <f t="shared" si="0"/>
        <v>57</v>
      </c>
      <c r="F62" s="31" t="s">
        <v>750</v>
      </c>
      <c r="G62" s="24" t="s">
        <v>751</v>
      </c>
      <c r="H62" s="21"/>
      <c r="I62" s="21"/>
      <c r="J62" s="21"/>
      <c r="K62" s="21"/>
      <c r="L62" s="21"/>
      <c r="M62" s="21"/>
      <c r="N62" s="21"/>
      <c r="O62" s="21"/>
      <c r="P62" s="21"/>
    </row>
    <row r="63" spans="1:16" s="17" customFormat="1" ht="28.35" customHeight="1">
      <c r="A63" s="157"/>
      <c r="B63" s="157"/>
      <c r="C63" s="159"/>
      <c r="D63" s="158"/>
      <c r="E63" s="29">
        <f t="shared" si="0"/>
        <v>58</v>
      </c>
      <c r="F63" s="31" t="s">
        <v>752</v>
      </c>
      <c r="G63" s="24" t="s">
        <v>738</v>
      </c>
      <c r="H63" s="21"/>
      <c r="I63" s="21"/>
      <c r="J63" s="21"/>
      <c r="K63" s="21"/>
      <c r="L63" s="21"/>
      <c r="M63" s="21"/>
      <c r="N63" s="21"/>
      <c r="O63" s="21"/>
      <c r="P63" s="21"/>
    </row>
    <row r="64" spans="1:16" s="17" customFormat="1" ht="28.35" customHeight="1">
      <c r="A64" s="157"/>
      <c r="B64" s="157"/>
      <c r="C64" s="159"/>
      <c r="D64" s="158"/>
      <c r="E64" s="29">
        <f t="shared" si="0"/>
        <v>59</v>
      </c>
      <c r="F64" s="31" t="s">
        <v>753</v>
      </c>
      <c r="G64" s="24" t="s">
        <v>755</v>
      </c>
      <c r="H64" s="21"/>
      <c r="I64" s="21"/>
      <c r="J64" s="21"/>
      <c r="K64" s="21"/>
      <c r="L64" s="21"/>
      <c r="M64" s="21"/>
      <c r="N64" s="21"/>
      <c r="O64" s="21"/>
      <c r="P64" s="21"/>
    </row>
    <row r="65" spans="1:16" s="17" customFormat="1" ht="28.35" customHeight="1">
      <c r="A65" s="157"/>
      <c r="B65" s="157"/>
      <c r="C65" s="159"/>
      <c r="D65" s="158"/>
      <c r="E65" s="29">
        <f t="shared" si="0"/>
        <v>60</v>
      </c>
      <c r="F65" s="31" t="s">
        <v>754</v>
      </c>
      <c r="G65" s="24" t="s">
        <v>756</v>
      </c>
      <c r="H65" s="21"/>
      <c r="I65" s="21"/>
      <c r="J65" s="21"/>
      <c r="K65" s="21"/>
      <c r="L65" s="21"/>
      <c r="M65" s="21"/>
      <c r="N65" s="21"/>
      <c r="O65" s="21"/>
      <c r="P65" s="21"/>
    </row>
    <row r="66" spans="1:16" ht="40.15" customHeight="1">
      <c r="C66" s="7"/>
      <c r="D66" s="7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40.15" customHeight="1">
      <c r="C67" s="7"/>
      <c r="D67" s="7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40.15" customHeight="1">
      <c r="C68" s="7"/>
      <c r="D68" s="7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40.15" customHeight="1">
      <c r="C69" s="7"/>
      <c r="D69" s="7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40.15" customHeight="1">
      <c r="C70" s="7"/>
      <c r="D70" s="7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40.15" customHeight="1">
      <c r="C71" s="7"/>
      <c r="D71" s="7"/>
      <c r="E71" s="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40.15" customHeight="1">
      <c r="C72" s="7"/>
      <c r="D72" s="7"/>
      <c r="E72" s="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40.15" customHeight="1">
      <c r="C73" s="7"/>
      <c r="D73" s="7"/>
      <c r="E73" s="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40.15" customHeight="1">
      <c r="C74" s="7"/>
      <c r="D74" s="7"/>
      <c r="E74" s="7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40.15" customHeight="1">
      <c r="C75" s="7"/>
      <c r="D75" s="7"/>
      <c r="E75" s="7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40.15" customHeight="1">
      <c r="C76" s="7"/>
      <c r="D76" s="7"/>
      <c r="E76" s="7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40.15" customHeight="1">
      <c r="C77" s="7"/>
      <c r="D77" s="7"/>
      <c r="E77" s="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40.15" customHeight="1">
      <c r="C78" s="7"/>
      <c r="D78" s="7"/>
      <c r="E78" s="7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40.15" customHeight="1">
      <c r="C79" s="7"/>
      <c r="D79" s="7"/>
      <c r="E79" s="7"/>
      <c r="H79" s="1"/>
      <c r="I79" s="1"/>
      <c r="J79" s="1"/>
      <c r="K79" s="1"/>
      <c r="L79" s="1"/>
      <c r="M79" s="1"/>
      <c r="N79" s="1"/>
      <c r="O79" s="1"/>
      <c r="P79" s="1"/>
    </row>
    <row r="80" spans="1:16" ht="40.15" customHeight="1">
      <c r="C80" s="7"/>
      <c r="D80" s="7"/>
      <c r="E80" s="7"/>
    </row>
  </sheetData>
  <mergeCells count="25">
    <mergeCell ref="A1:F1"/>
    <mergeCell ref="A2:F2"/>
    <mergeCell ref="A3:F3"/>
    <mergeCell ref="C5:D5"/>
    <mergeCell ref="C6:D15"/>
    <mergeCell ref="A4:G4"/>
    <mergeCell ref="D58:D65"/>
    <mergeCell ref="C39:C50"/>
    <mergeCell ref="C16:C19"/>
    <mergeCell ref="C20:C38"/>
    <mergeCell ref="C51:C57"/>
    <mergeCell ref="C58:C65"/>
    <mergeCell ref="D51:D57"/>
    <mergeCell ref="D43:D50"/>
    <mergeCell ref="D16:D19"/>
    <mergeCell ref="D20:D38"/>
    <mergeCell ref="D39:D42"/>
    <mergeCell ref="B58:B65"/>
    <mergeCell ref="A58:A65"/>
    <mergeCell ref="A6:A19"/>
    <mergeCell ref="B6:B19"/>
    <mergeCell ref="B20:B38"/>
    <mergeCell ref="A20:A38"/>
    <mergeCell ref="B39:B57"/>
    <mergeCell ref="A39:A57"/>
  </mergeCells>
  <conditionalFormatting sqref="A4">
    <cfRule type="cellIs" dxfId="0" priority="1" operator="equal">
      <formula>0</formula>
    </cfRule>
  </conditionalFormatting>
  <pageMargins left="0.25" right="0.25" top="0.75" bottom="0.75" header="0.3" footer="0.3"/>
  <pageSetup paperSize="9" scale="90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46"/>
  <sheetViews>
    <sheetView rightToLeft="1" view="pageLayout" topLeftCell="A4" zoomScaleSheetLayoutView="89" workbookViewId="0">
      <selection activeCell="D5" sqref="D5:D6"/>
    </sheetView>
  </sheetViews>
  <sheetFormatPr baseColWidth="10" defaultRowHeight="40.15" customHeight="1"/>
  <cols>
    <col min="1" max="1" width="10.28515625" customWidth="1"/>
    <col min="2" max="2" width="14" customWidth="1"/>
    <col min="3" max="3" width="17.7109375" style="8" customWidth="1"/>
    <col min="4" max="4" width="16.7109375" style="8" customWidth="1"/>
    <col min="5" max="5" width="15.28515625" style="8" customWidth="1"/>
    <col min="6" max="6" width="29" customWidth="1"/>
    <col min="7" max="7" width="42.140625" customWidth="1"/>
    <col min="9" max="9" width="18.85546875" customWidth="1"/>
    <col min="11" max="11" width="16.28515625" customWidth="1"/>
  </cols>
  <sheetData>
    <row r="1" spans="1:17" ht="28.35" customHeight="1" thickTop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4" t="s">
        <v>3</v>
      </c>
      <c r="G1" s="36" t="s">
        <v>4</v>
      </c>
      <c r="K1" s="4"/>
    </row>
    <row r="2" spans="1:17" ht="28.35" customHeight="1">
      <c r="A2" s="170" t="s">
        <v>29</v>
      </c>
      <c r="B2" s="157" t="s">
        <v>29</v>
      </c>
      <c r="C2" s="168" t="s">
        <v>5</v>
      </c>
      <c r="D2" s="168"/>
      <c r="E2" s="29">
        <f>SUM('سقانة '!E12+1)</f>
        <v>280</v>
      </c>
      <c r="F2" s="24" t="s">
        <v>186</v>
      </c>
      <c r="G2" s="37" t="s">
        <v>108</v>
      </c>
      <c r="H2" s="3"/>
      <c r="I2" s="3">
        <v>2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57" t="s">
        <v>8</v>
      </c>
      <c r="D3" s="161" t="s">
        <v>213</v>
      </c>
      <c r="E3" s="30">
        <f>SUM(E2+1)</f>
        <v>281</v>
      </c>
      <c r="F3" s="31" t="s">
        <v>490</v>
      </c>
      <c r="G3" s="37" t="s">
        <v>108</v>
      </c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57"/>
      <c r="D4" s="161"/>
      <c r="E4" s="30">
        <f t="shared" ref="E4:E12" si="0">SUM(E3+1)</f>
        <v>282</v>
      </c>
      <c r="F4" s="31" t="s">
        <v>491</v>
      </c>
      <c r="G4" s="37" t="s">
        <v>312</v>
      </c>
      <c r="H4" s="3"/>
      <c r="I4" s="3">
        <v>7</v>
      </c>
      <c r="J4" s="3"/>
      <c r="K4" s="3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57"/>
      <c r="D5" s="160" t="s">
        <v>224</v>
      </c>
      <c r="E5" s="30">
        <f t="shared" si="0"/>
        <v>283</v>
      </c>
      <c r="F5" s="31" t="s">
        <v>492</v>
      </c>
      <c r="G5" s="37" t="s">
        <v>108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0"/>
      <c r="B6" s="157"/>
      <c r="C6" s="157"/>
      <c r="D6" s="160"/>
      <c r="E6" s="30">
        <f t="shared" si="0"/>
        <v>284</v>
      </c>
      <c r="F6" s="31" t="s">
        <v>493</v>
      </c>
      <c r="G6" s="37" t="s">
        <v>312</v>
      </c>
      <c r="H6" s="3"/>
      <c r="I6" s="3">
        <v>2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0"/>
      <c r="B7" s="157"/>
      <c r="C7" s="29" t="s">
        <v>9</v>
      </c>
      <c r="D7" s="108" t="s">
        <v>215</v>
      </c>
      <c r="E7" s="30">
        <f t="shared" si="0"/>
        <v>285</v>
      </c>
      <c r="F7" s="31" t="s">
        <v>494</v>
      </c>
      <c r="G7" s="37" t="s">
        <v>108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0"/>
      <c r="B8" s="157" t="s">
        <v>30</v>
      </c>
      <c r="C8" s="168" t="s">
        <v>5</v>
      </c>
      <c r="D8" s="168"/>
      <c r="E8" s="30">
        <f t="shared" si="0"/>
        <v>286</v>
      </c>
      <c r="F8" s="24" t="s">
        <v>495</v>
      </c>
      <c r="G8" s="37" t="s">
        <v>496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8.35" customHeight="1">
      <c r="A9" s="170"/>
      <c r="B9" s="157"/>
      <c r="C9" s="30" t="s">
        <v>8</v>
      </c>
      <c r="D9" s="111" t="s">
        <v>213</v>
      </c>
      <c r="E9" s="30">
        <f t="shared" si="0"/>
        <v>287</v>
      </c>
      <c r="F9" s="31" t="s">
        <v>313</v>
      </c>
      <c r="G9" s="37" t="s">
        <v>30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8.35" customHeight="1">
      <c r="A10" s="170"/>
      <c r="B10" s="157"/>
      <c r="C10" s="29" t="s">
        <v>9</v>
      </c>
      <c r="D10" s="108" t="s">
        <v>215</v>
      </c>
      <c r="E10" s="30">
        <f t="shared" si="0"/>
        <v>288</v>
      </c>
      <c r="F10" s="31" t="s">
        <v>187</v>
      </c>
      <c r="G10" s="38" t="s">
        <v>188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8.35" customHeight="1">
      <c r="A11" s="170"/>
      <c r="B11" s="157" t="s">
        <v>761</v>
      </c>
      <c r="C11" s="157" t="s">
        <v>8</v>
      </c>
      <c r="D11" s="161" t="s">
        <v>213</v>
      </c>
      <c r="E11" s="30">
        <f t="shared" si="0"/>
        <v>289</v>
      </c>
      <c r="F11" s="24" t="s">
        <v>497</v>
      </c>
      <c r="G11" s="37" t="s">
        <v>189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8.35" customHeight="1" thickBot="1">
      <c r="A12" s="171"/>
      <c r="B12" s="172"/>
      <c r="C12" s="172"/>
      <c r="D12" s="185"/>
      <c r="E12" s="30">
        <f t="shared" si="0"/>
        <v>290</v>
      </c>
      <c r="F12" s="87" t="s">
        <v>314</v>
      </c>
      <c r="G12" s="88" t="s">
        <v>315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8.35" customHeight="1" thickTop="1">
      <c r="C13" s="7"/>
      <c r="D13" s="7"/>
      <c r="E13" s="7"/>
      <c r="F13" s="1"/>
      <c r="G13" s="42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>
      <c r="C14" s="7"/>
      <c r="D14" s="7"/>
      <c r="E14" s="7"/>
      <c r="F14" s="1"/>
      <c r="G14" s="42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>
      <c r="C15" s="7"/>
      <c r="D15" s="7"/>
      <c r="E15" s="7"/>
      <c r="F15" s="1"/>
      <c r="G15" s="42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C16" s="7"/>
      <c r="D16" s="7"/>
      <c r="E16" s="7"/>
      <c r="F16" s="1"/>
      <c r="G16" s="42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3:17" ht="28.35" customHeight="1">
      <c r="C17" s="7"/>
      <c r="D17" s="7"/>
      <c r="E17" s="7"/>
      <c r="F17" s="1"/>
      <c r="G17" s="42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3:17" ht="28.35" customHeight="1">
      <c r="C18" s="7"/>
      <c r="D18" s="7"/>
      <c r="E18" s="7"/>
      <c r="F18" s="1"/>
      <c r="G18" s="42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3:17" ht="28.35" customHeight="1">
      <c r="C19" s="7"/>
      <c r="D19" s="7"/>
      <c r="E19" s="7"/>
      <c r="F19" s="1"/>
      <c r="G19" s="42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3:17" ht="28.35" customHeight="1">
      <c r="C20" s="7"/>
      <c r="D20" s="7"/>
      <c r="E20" s="7"/>
      <c r="F20" s="1"/>
      <c r="G20" s="42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3:17" ht="28.35" customHeight="1">
      <c r="C21" s="7"/>
      <c r="D21" s="7"/>
      <c r="E21" s="7"/>
      <c r="F21" s="1"/>
      <c r="G21" s="42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3:17" ht="28.35" customHeight="1">
      <c r="C22" s="7"/>
      <c r="D22" s="7"/>
      <c r="E22" s="7"/>
      <c r="F22" s="1"/>
      <c r="G22" s="42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3:17" ht="28.35" customHeight="1">
      <c r="C23" s="7"/>
      <c r="D23" s="7"/>
      <c r="E23" s="7"/>
      <c r="F23" s="1"/>
      <c r="G23" s="42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3:17" ht="28.35" customHeight="1">
      <c r="C24" s="7"/>
      <c r="D24" s="7"/>
      <c r="E24" s="7"/>
      <c r="F24" s="1"/>
      <c r="G24" s="42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3:17" ht="28.35" customHeight="1">
      <c r="C25" s="7"/>
      <c r="D25" s="7"/>
      <c r="E25" s="7"/>
      <c r="F25" s="1"/>
      <c r="G25" s="42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3:17" ht="28.35" customHeight="1">
      <c r="C26" s="7"/>
      <c r="D26" s="7"/>
      <c r="E26" s="7"/>
      <c r="F26" s="1"/>
      <c r="G26" s="42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3:17" ht="28.35" customHeight="1">
      <c r="C27" s="7"/>
      <c r="D27" s="7"/>
      <c r="E27" s="7"/>
      <c r="F27" s="1"/>
      <c r="G27" s="42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3:17" ht="28.35" customHeight="1">
      <c r="C28" s="7"/>
      <c r="D28" s="7"/>
      <c r="E28" s="7"/>
      <c r="F28" s="1"/>
      <c r="G28" s="42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3:17" ht="28.35" customHeight="1">
      <c r="C29" s="7"/>
      <c r="D29" s="7"/>
      <c r="E29" s="7"/>
      <c r="F29" s="1"/>
      <c r="G29" s="42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3:17" ht="28.35" customHeight="1">
      <c r="C30" s="7"/>
      <c r="D30" s="7"/>
      <c r="E30" s="7"/>
      <c r="F30" s="1"/>
      <c r="G30" s="42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3:17" ht="40.15" customHeight="1">
      <c r="C31" s="7"/>
      <c r="D31" s="7"/>
      <c r="E31" s="7"/>
      <c r="F31" s="1"/>
      <c r="G31" s="42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</row>
  </sheetData>
  <mergeCells count="12">
    <mergeCell ref="C1:D1"/>
    <mergeCell ref="D5:D6"/>
    <mergeCell ref="A2:A12"/>
    <mergeCell ref="B2:B7"/>
    <mergeCell ref="C3:C6"/>
    <mergeCell ref="B8:B10"/>
    <mergeCell ref="B11:B12"/>
    <mergeCell ref="C2:D2"/>
    <mergeCell ref="C8:D8"/>
    <mergeCell ref="D3:D4"/>
    <mergeCell ref="C11:C12"/>
    <mergeCell ref="D11:D1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64"/>
  <sheetViews>
    <sheetView rightToLeft="1" view="pageLayout" topLeftCell="A28" zoomScaleSheetLayoutView="80" workbookViewId="0">
      <selection activeCell="D5" activeCellId="1" sqref="D17:D20 D5:D6"/>
    </sheetView>
  </sheetViews>
  <sheetFormatPr baseColWidth="10" defaultRowHeight="40.15" customHeight="1"/>
  <cols>
    <col min="1" max="1" width="16.140625" customWidth="1"/>
    <col min="2" max="2" width="17.140625" customWidth="1"/>
    <col min="3" max="3" width="18.140625" style="8" customWidth="1"/>
    <col min="4" max="4" width="14.85546875" style="8" customWidth="1"/>
    <col min="5" max="5" width="13.285156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s="17" customFormat="1" ht="28.35" customHeight="1" thickTop="1">
      <c r="A1" s="33" t="s">
        <v>6</v>
      </c>
      <c r="B1" s="34" t="s">
        <v>7</v>
      </c>
      <c r="C1" s="175" t="s">
        <v>2</v>
      </c>
      <c r="D1" s="175"/>
      <c r="E1" s="112" t="s">
        <v>757</v>
      </c>
      <c r="F1" s="34" t="s">
        <v>3</v>
      </c>
      <c r="G1" s="36" t="s">
        <v>4</v>
      </c>
      <c r="K1" s="18"/>
    </row>
    <row r="2" spans="1:17" s="17" customFormat="1" ht="28.35" customHeight="1">
      <c r="A2" s="170" t="s">
        <v>211</v>
      </c>
      <c r="B2" s="157" t="s">
        <v>31</v>
      </c>
      <c r="C2" s="168" t="s">
        <v>5</v>
      </c>
      <c r="D2" s="168"/>
      <c r="E2" s="109">
        <f>SUM('اولاد سي سليمان'!E12+1)</f>
        <v>291</v>
      </c>
      <c r="F2" s="118" t="s">
        <v>316</v>
      </c>
      <c r="G2" s="37" t="s">
        <v>31</v>
      </c>
      <c r="H2" s="21"/>
      <c r="I2" s="21"/>
      <c r="J2" s="21">
        <v>5</v>
      </c>
      <c r="K2" s="22"/>
      <c r="L2" s="21"/>
      <c r="M2" s="21"/>
      <c r="N2" s="21"/>
      <c r="O2" s="21"/>
      <c r="P2" s="21"/>
      <c r="Q2" s="21"/>
    </row>
    <row r="3" spans="1:17" s="17" customFormat="1" ht="28.35" customHeight="1">
      <c r="A3" s="170"/>
      <c r="B3" s="157"/>
      <c r="C3" s="168"/>
      <c r="D3" s="168"/>
      <c r="E3" s="109">
        <f>SUM(E2+1)</f>
        <v>292</v>
      </c>
      <c r="F3" s="118" t="s">
        <v>138</v>
      </c>
      <c r="G3" s="37" t="s">
        <v>31</v>
      </c>
      <c r="H3" s="21"/>
      <c r="I3" s="21"/>
      <c r="J3" s="21"/>
      <c r="K3" s="22"/>
      <c r="L3" s="21"/>
      <c r="M3" s="21"/>
      <c r="N3" s="21"/>
      <c r="O3" s="21"/>
      <c r="P3" s="21"/>
      <c r="Q3" s="21"/>
    </row>
    <row r="4" spans="1:17" s="17" customFormat="1" ht="28.35" customHeight="1">
      <c r="A4" s="170"/>
      <c r="B4" s="157"/>
      <c r="C4" s="157" t="s">
        <v>8</v>
      </c>
      <c r="D4" s="111" t="s">
        <v>317</v>
      </c>
      <c r="E4" s="109">
        <f t="shared" ref="E4:E30" si="0">SUM(E3+1)</f>
        <v>293</v>
      </c>
      <c r="F4" s="31" t="s">
        <v>694</v>
      </c>
      <c r="G4" s="37" t="s">
        <v>31</v>
      </c>
      <c r="H4" s="21"/>
      <c r="I4" s="21"/>
      <c r="J4" s="21">
        <v>15</v>
      </c>
      <c r="K4" s="21"/>
      <c r="L4" s="21"/>
      <c r="M4" s="21"/>
      <c r="N4" s="21"/>
      <c r="O4" s="21"/>
      <c r="P4" s="21"/>
      <c r="Q4" s="21"/>
    </row>
    <row r="5" spans="1:17" s="17" customFormat="1" ht="28.35" customHeight="1">
      <c r="A5" s="170"/>
      <c r="B5" s="157"/>
      <c r="C5" s="157"/>
      <c r="D5" s="160" t="s">
        <v>224</v>
      </c>
      <c r="E5" s="109">
        <f t="shared" si="0"/>
        <v>294</v>
      </c>
      <c r="F5" s="31" t="s">
        <v>318</v>
      </c>
      <c r="G5" s="37" t="s">
        <v>319</v>
      </c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s="17" customFormat="1" ht="28.35" customHeight="1">
      <c r="A6" s="170"/>
      <c r="B6" s="157"/>
      <c r="C6" s="157"/>
      <c r="D6" s="160"/>
      <c r="E6" s="109">
        <f t="shared" si="0"/>
        <v>295</v>
      </c>
      <c r="F6" s="31" t="s">
        <v>695</v>
      </c>
      <c r="G6" s="37" t="s">
        <v>320</v>
      </c>
      <c r="H6" s="21"/>
      <c r="I6" s="21"/>
      <c r="J6" s="21">
        <v>9</v>
      </c>
      <c r="K6" s="21"/>
      <c r="L6" s="21"/>
      <c r="M6" s="21"/>
      <c r="N6" s="21"/>
      <c r="O6" s="21"/>
      <c r="P6" s="21"/>
      <c r="Q6" s="21"/>
    </row>
    <row r="7" spans="1:17" s="17" customFormat="1" ht="28.35" customHeight="1">
      <c r="A7" s="170"/>
      <c r="B7" s="157"/>
      <c r="C7" s="109" t="s">
        <v>9</v>
      </c>
      <c r="D7" s="108" t="s">
        <v>215</v>
      </c>
      <c r="E7" s="109">
        <f t="shared" si="0"/>
        <v>296</v>
      </c>
      <c r="F7" s="31" t="s">
        <v>696</v>
      </c>
      <c r="G7" s="37" t="s">
        <v>320</v>
      </c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1:17" s="17" customFormat="1" ht="28.35" customHeight="1">
      <c r="A8" s="170"/>
      <c r="B8" s="157" t="s">
        <v>32</v>
      </c>
      <c r="C8" s="168" t="s">
        <v>5</v>
      </c>
      <c r="D8" s="168"/>
      <c r="E8" s="109">
        <f t="shared" si="0"/>
        <v>297</v>
      </c>
      <c r="F8" s="118" t="s">
        <v>697</v>
      </c>
      <c r="G8" s="37" t="s">
        <v>140</v>
      </c>
      <c r="H8" s="42"/>
      <c r="I8" s="42"/>
      <c r="J8" s="42"/>
      <c r="K8" s="42"/>
      <c r="L8" s="42"/>
      <c r="M8" s="42"/>
      <c r="N8" s="42"/>
      <c r="O8" s="42"/>
      <c r="P8" s="42"/>
      <c r="Q8" s="42"/>
    </row>
    <row r="9" spans="1:17" s="17" customFormat="1" ht="28.35" customHeight="1">
      <c r="A9" s="170"/>
      <c r="B9" s="157"/>
      <c r="C9" s="168"/>
      <c r="D9" s="168"/>
      <c r="E9" s="109">
        <f t="shared" si="0"/>
        <v>298</v>
      </c>
      <c r="F9" s="118" t="s">
        <v>139</v>
      </c>
      <c r="G9" s="37" t="s">
        <v>32</v>
      </c>
      <c r="H9" s="42"/>
      <c r="I9" s="42"/>
      <c r="J9" s="42"/>
      <c r="K9" s="42"/>
      <c r="L9" s="42"/>
      <c r="M9" s="42"/>
      <c r="N9" s="42"/>
      <c r="O9" s="42"/>
      <c r="P9" s="42"/>
      <c r="Q9" s="42"/>
    </row>
    <row r="10" spans="1:17" s="17" customFormat="1" ht="28.35" customHeight="1">
      <c r="A10" s="170"/>
      <c r="B10" s="157"/>
      <c r="C10" s="157" t="s">
        <v>8</v>
      </c>
      <c r="D10" s="161" t="s">
        <v>213</v>
      </c>
      <c r="E10" s="109">
        <f t="shared" si="0"/>
        <v>299</v>
      </c>
      <c r="F10" s="31" t="s">
        <v>142</v>
      </c>
      <c r="G10" s="37" t="s">
        <v>150</v>
      </c>
      <c r="H10" s="42"/>
      <c r="I10" s="42"/>
      <c r="J10" s="42"/>
      <c r="K10" s="42"/>
      <c r="L10" s="42"/>
      <c r="M10" s="42"/>
      <c r="N10" s="42"/>
      <c r="O10" s="42"/>
      <c r="P10" s="42"/>
      <c r="Q10" s="42"/>
    </row>
    <row r="11" spans="1:17" s="17" customFormat="1" ht="28.35" customHeight="1">
      <c r="A11" s="170"/>
      <c r="B11" s="157"/>
      <c r="C11" s="157"/>
      <c r="D11" s="161"/>
      <c r="E11" s="109">
        <f t="shared" si="0"/>
        <v>300</v>
      </c>
      <c r="F11" s="31" t="s">
        <v>143</v>
      </c>
      <c r="G11" s="37" t="s">
        <v>151</v>
      </c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s="17" customFormat="1" ht="28.35" customHeight="1">
      <c r="A12" s="170"/>
      <c r="B12" s="157"/>
      <c r="C12" s="157"/>
      <c r="D12" s="161"/>
      <c r="E12" s="109">
        <f t="shared" si="0"/>
        <v>301</v>
      </c>
      <c r="F12" s="31" t="s">
        <v>149</v>
      </c>
      <c r="G12" s="37" t="s">
        <v>154</v>
      </c>
      <c r="H12" s="42"/>
      <c r="I12" s="42"/>
      <c r="J12" s="42"/>
      <c r="K12" s="42"/>
      <c r="L12" s="42"/>
      <c r="M12" s="42"/>
      <c r="N12" s="42"/>
      <c r="O12" s="42"/>
      <c r="P12" s="42"/>
      <c r="Q12" s="42"/>
    </row>
    <row r="13" spans="1:17" s="17" customFormat="1" ht="28.35" customHeight="1">
      <c r="A13" s="170" t="s">
        <v>211</v>
      </c>
      <c r="B13" s="157" t="s">
        <v>32</v>
      </c>
      <c r="C13" s="157" t="s">
        <v>8</v>
      </c>
      <c r="D13" s="161" t="s">
        <v>213</v>
      </c>
      <c r="E13" s="109">
        <f t="shared" si="0"/>
        <v>302</v>
      </c>
      <c r="F13" s="31" t="s">
        <v>145</v>
      </c>
      <c r="G13" s="37" t="s">
        <v>152</v>
      </c>
      <c r="H13" s="42"/>
      <c r="I13" s="42"/>
      <c r="J13" s="42"/>
      <c r="K13" s="42"/>
      <c r="L13" s="42"/>
      <c r="M13" s="42"/>
      <c r="N13" s="42"/>
      <c r="O13" s="42"/>
      <c r="P13" s="42"/>
      <c r="Q13" s="42"/>
    </row>
    <row r="14" spans="1:17" s="17" customFormat="1" ht="28.35" customHeight="1">
      <c r="A14" s="170"/>
      <c r="B14" s="157"/>
      <c r="C14" s="157"/>
      <c r="D14" s="161"/>
      <c r="E14" s="109">
        <f t="shared" si="0"/>
        <v>303</v>
      </c>
      <c r="F14" s="31" t="s">
        <v>146</v>
      </c>
      <c r="G14" s="37" t="s">
        <v>140</v>
      </c>
      <c r="H14" s="42"/>
      <c r="I14" s="42"/>
      <c r="J14" s="42"/>
      <c r="K14" s="42"/>
      <c r="L14" s="42"/>
      <c r="M14" s="42"/>
      <c r="N14" s="42"/>
      <c r="O14" s="42"/>
      <c r="P14" s="42"/>
      <c r="Q14" s="42"/>
    </row>
    <row r="15" spans="1:17" s="17" customFormat="1" ht="28.35" customHeight="1">
      <c r="A15" s="170"/>
      <c r="B15" s="157"/>
      <c r="C15" s="157"/>
      <c r="D15" s="161"/>
      <c r="E15" s="109">
        <f t="shared" si="0"/>
        <v>304</v>
      </c>
      <c r="F15" s="31" t="s">
        <v>147</v>
      </c>
      <c r="G15" s="37" t="s">
        <v>141</v>
      </c>
      <c r="H15" s="42"/>
      <c r="I15" s="42"/>
      <c r="J15" s="42"/>
      <c r="K15" s="42"/>
      <c r="L15" s="42"/>
      <c r="M15" s="42"/>
      <c r="N15" s="42"/>
      <c r="O15" s="42"/>
      <c r="P15" s="42"/>
      <c r="Q15" s="42"/>
    </row>
    <row r="16" spans="1:17" s="17" customFormat="1" ht="28.35" customHeight="1">
      <c r="A16" s="170"/>
      <c r="B16" s="157"/>
      <c r="C16" s="157"/>
      <c r="D16" s="161"/>
      <c r="E16" s="109">
        <f t="shared" si="0"/>
        <v>305</v>
      </c>
      <c r="F16" s="31" t="s">
        <v>148</v>
      </c>
      <c r="G16" s="37" t="s">
        <v>153</v>
      </c>
      <c r="H16" s="42"/>
      <c r="I16" s="42"/>
      <c r="J16" s="42"/>
      <c r="K16" s="42"/>
      <c r="L16" s="42"/>
      <c r="M16" s="42"/>
      <c r="N16" s="42"/>
      <c r="O16" s="42"/>
      <c r="P16" s="42"/>
      <c r="Q16" s="42"/>
    </row>
    <row r="17" spans="1:17" s="17" customFormat="1" ht="28.35" customHeight="1">
      <c r="A17" s="170"/>
      <c r="B17" s="157"/>
      <c r="C17" s="157"/>
      <c r="D17" s="160" t="s">
        <v>224</v>
      </c>
      <c r="E17" s="109">
        <f t="shared" si="0"/>
        <v>306</v>
      </c>
      <c r="F17" s="31" t="s">
        <v>144</v>
      </c>
      <c r="G17" s="37" t="s">
        <v>141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s="17" customFormat="1" ht="28.35" customHeight="1">
      <c r="A18" s="170"/>
      <c r="B18" s="157"/>
      <c r="C18" s="157"/>
      <c r="D18" s="160"/>
      <c r="E18" s="109">
        <f t="shared" si="0"/>
        <v>307</v>
      </c>
      <c r="F18" s="31" t="s">
        <v>155</v>
      </c>
      <c r="G18" s="37" t="s">
        <v>153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</row>
    <row r="19" spans="1:17" s="17" customFormat="1" ht="28.35" customHeight="1">
      <c r="A19" s="170"/>
      <c r="B19" s="157"/>
      <c r="C19" s="157"/>
      <c r="D19" s="160"/>
      <c r="E19" s="109">
        <f t="shared" si="0"/>
        <v>308</v>
      </c>
      <c r="F19" s="31" t="s">
        <v>156</v>
      </c>
      <c r="G19" s="37" t="s">
        <v>140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</row>
    <row r="20" spans="1:17" s="17" customFormat="1" ht="28.35" customHeight="1">
      <c r="A20" s="170"/>
      <c r="B20" s="157"/>
      <c r="C20" s="157"/>
      <c r="D20" s="160"/>
      <c r="E20" s="109">
        <f t="shared" si="0"/>
        <v>309</v>
      </c>
      <c r="F20" s="31" t="s">
        <v>157</v>
      </c>
      <c r="G20" s="37" t="s">
        <v>151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s="17" customFormat="1" ht="28.35" customHeight="1">
      <c r="A21" s="170"/>
      <c r="B21" s="157"/>
      <c r="C21" s="159" t="s">
        <v>9</v>
      </c>
      <c r="D21" s="158" t="s">
        <v>215</v>
      </c>
      <c r="E21" s="109">
        <f t="shared" si="0"/>
        <v>310</v>
      </c>
      <c r="F21" s="31" t="s">
        <v>158</v>
      </c>
      <c r="G21" s="38" t="s">
        <v>140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</row>
    <row r="22" spans="1:17" s="17" customFormat="1" ht="28.35" customHeight="1">
      <c r="A22" s="170"/>
      <c r="B22" s="157"/>
      <c r="C22" s="159"/>
      <c r="D22" s="158"/>
      <c r="E22" s="109">
        <f t="shared" si="0"/>
        <v>311</v>
      </c>
      <c r="F22" s="31" t="s">
        <v>159</v>
      </c>
      <c r="G22" s="38" t="s">
        <v>151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</row>
    <row r="23" spans="1:17" s="17" customFormat="1" ht="28.35" customHeight="1">
      <c r="A23" s="170"/>
      <c r="B23" s="157"/>
      <c r="C23" s="159"/>
      <c r="D23" s="158"/>
      <c r="E23" s="109">
        <f t="shared" si="0"/>
        <v>312</v>
      </c>
      <c r="F23" s="31" t="s">
        <v>118</v>
      </c>
      <c r="G23" s="38" t="s">
        <v>141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</row>
    <row r="24" spans="1:17" s="17" customFormat="1" ht="28.35" customHeight="1">
      <c r="A24" s="186" t="s">
        <v>211</v>
      </c>
      <c r="B24" s="157" t="s">
        <v>32</v>
      </c>
      <c r="C24" s="159" t="s">
        <v>9</v>
      </c>
      <c r="D24" s="158" t="s">
        <v>215</v>
      </c>
      <c r="E24" s="109">
        <f t="shared" si="0"/>
        <v>313</v>
      </c>
      <c r="F24" s="31" t="s">
        <v>160</v>
      </c>
      <c r="G24" s="38" t="s">
        <v>141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</row>
    <row r="25" spans="1:17" s="17" customFormat="1" ht="28.35" customHeight="1">
      <c r="A25" s="187"/>
      <c r="B25" s="157"/>
      <c r="C25" s="159"/>
      <c r="D25" s="158"/>
      <c r="E25" s="109">
        <f t="shared" si="0"/>
        <v>314</v>
      </c>
      <c r="F25" s="31" t="s">
        <v>159</v>
      </c>
      <c r="G25" s="38" t="s">
        <v>151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s="17" customFormat="1" ht="28.35" customHeight="1">
      <c r="A26" s="187"/>
      <c r="B26" s="157"/>
      <c r="C26" s="159"/>
      <c r="D26" s="158"/>
      <c r="E26" s="109">
        <f t="shared" si="0"/>
        <v>315</v>
      </c>
      <c r="F26" s="31" t="s">
        <v>161</v>
      </c>
      <c r="G26" s="38" t="s">
        <v>150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s="17" customFormat="1" ht="28.35" customHeight="1">
      <c r="A27" s="187"/>
      <c r="B27" s="157"/>
      <c r="C27" s="159"/>
      <c r="D27" s="158"/>
      <c r="E27" s="109">
        <f t="shared" si="0"/>
        <v>316</v>
      </c>
      <c r="F27" s="31" t="s">
        <v>162</v>
      </c>
      <c r="G27" s="38" t="s">
        <v>140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s="17" customFormat="1" ht="28.35" customHeight="1">
      <c r="A28" s="187"/>
      <c r="B28" s="157" t="s">
        <v>33</v>
      </c>
      <c r="C28" s="168" t="s">
        <v>5</v>
      </c>
      <c r="D28" s="168"/>
      <c r="E28" s="109">
        <f t="shared" si="0"/>
        <v>317</v>
      </c>
      <c r="F28" s="118" t="s">
        <v>163</v>
      </c>
      <c r="G28" s="37" t="s">
        <v>165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</row>
    <row r="29" spans="1:17" s="17" customFormat="1" ht="28.35" customHeight="1">
      <c r="A29" s="187"/>
      <c r="B29" s="157"/>
      <c r="C29" s="107" t="s">
        <v>8</v>
      </c>
      <c r="D29" s="111" t="s">
        <v>213</v>
      </c>
      <c r="E29" s="109">
        <f t="shared" si="0"/>
        <v>318</v>
      </c>
      <c r="F29" s="31" t="s">
        <v>164</v>
      </c>
      <c r="G29" s="37" t="s">
        <v>165</v>
      </c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 s="17" customFormat="1" ht="28.35" customHeight="1" thickBot="1">
      <c r="A30" s="188"/>
      <c r="B30" s="172"/>
      <c r="C30" s="116" t="s">
        <v>9</v>
      </c>
      <c r="D30" s="115" t="s">
        <v>215</v>
      </c>
      <c r="E30" s="116">
        <f t="shared" si="0"/>
        <v>319</v>
      </c>
      <c r="F30" s="87" t="s">
        <v>166</v>
      </c>
      <c r="G30" s="39" t="s">
        <v>165</v>
      </c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s="17" customFormat="1" ht="28.35" customHeight="1" thickTop="1">
      <c r="C31" s="44"/>
      <c r="D31" s="44"/>
      <c r="E31" s="44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</row>
    <row r="32" spans="1:17" s="17" customFormat="1" ht="28.35" customHeight="1">
      <c r="C32" s="44"/>
      <c r="D32" s="44"/>
      <c r="E32" s="44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</row>
    <row r="33" spans="3:17" s="17" customFormat="1" ht="28.35" customHeight="1">
      <c r="C33" s="44"/>
      <c r="D33" s="44"/>
      <c r="E33" s="44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3:17" s="17" customFormat="1" ht="28.35" customHeight="1">
      <c r="C34" s="44"/>
      <c r="D34" s="44"/>
      <c r="E34" s="44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3:17" s="17" customFormat="1" ht="28.35" customHeight="1">
      <c r="C35" s="44"/>
      <c r="D35" s="44"/>
      <c r="E35" s="44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3:17" s="17" customFormat="1" ht="28.35" customHeight="1">
      <c r="C36" s="44"/>
      <c r="D36" s="44"/>
      <c r="E36" s="44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3:17" s="17" customFormat="1" ht="28.35" customHeight="1">
      <c r="C37" s="44"/>
      <c r="D37" s="44"/>
      <c r="E37" s="44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3:17" s="17" customFormat="1" ht="28.35" customHeight="1">
      <c r="C38" s="44"/>
      <c r="D38" s="44"/>
      <c r="E38" s="44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3:17" s="17" customFormat="1" ht="28.35" customHeight="1">
      <c r="C39" s="44"/>
      <c r="D39" s="44"/>
      <c r="E39" s="44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3:17" s="17" customFormat="1" ht="28.35" customHeight="1">
      <c r="C40" s="44"/>
      <c r="D40" s="44"/>
      <c r="E40" s="44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</row>
    <row r="41" spans="3:17" s="17" customFormat="1" ht="28.35" customHeight="1">
      <c r="C41" s="44"/>
      <c r="D41" s="44"/>
      <c r="E41" s="44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</row>
    <row r="42" spans="3:17" s="2" customFormat="1" ht="28.35" customHeight="1">
      <c r="C42" s="41"/>
      <c r="D42" s="41"/>
      <c r="E42" s="41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</row>
    <row r="43" spans="3:17" ht="28.3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28.3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28.3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28.3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28.3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28.3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28.3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28.3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28.3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28.3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28.3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28.35" customHeight="1"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40.1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40.1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40.15" customHeight="1"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ht="40.15" customHeight="1"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ht="40.15" customHeight="1">
      <c r="C62" s="7"/>
      <c r="D62" s="7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ht="40.15" customHeight="1">
      <c r="C63" s="7"/>
      <c r="D63" s="7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ht="40.15" customHeight="1">
      <c r="C64" s="7"/>
      <c r="D64" s="7"/>
      <c r="E64" s="7"/>
      <c r="F64" s="1"/>
      <c r="G64" s="1"/>
    </row>
  </sheetData>
  <mergeCells count="23">
    <mergeCell ref="A2:A12"/>
    <mergeCell ref="A13:A23"/>
    <mergeCell ref="C8:D9"/>
    <mergeCell ref="C28:D28"/>
    <mergeCell ref="D17:D20"/>
    <mergeCell ref="B8:B12"/>
    <mergeCell ref="B13:B23"/>
    <mergeCell ref="B28:B30"/>
    <mergeCell ref="C10:C12"/>
    <mergeCell ref="C13:C20"/>
    <mergeCell ref="C21:C23"/>
    <mergeCell ref="D10:D12"/>
    <mergeCell ref="D24:D27"/>
    <mergeCell ref="D13:D16"/>
    <mergeCell ref="D21:D23"/>
    <mergeCell ref="A24:A30"/>
    <mergeCell ref="B24:B27"/>
    <mergeCell ref="C24:C27"/>
    <mergeCell ref="B2:B7"/>
    <mergeCell ref="C4:C6"/>
    <mergeCell ref="C1:D1"/>
    <mergeCell ref="C2:D3"/>
    <mergeCell ref="D5:D6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46"/>
  <sheetViews>
    <sheetView rightToLeft="1" view="pageLayout" topLeftCell="A10" zoomScaleSheetLayoutView="80" workbookViewId="0">
      <selection activeCell="F16" sqref="F16"/>
    </sheetView>
  </sheetViews>
  <sheetFormatPr baseColWidth="10" defaultRowHeight="40.15" customHeight="1"/>
  <cols>
    <col min="1" max="1" width="11.28515625" customWidth="1"/>
    <col min="2" max="2" width="12.5703125" customWidth="1"/>
    <col min="3" max="3" width="19.42578125" style="8" customWidth="1"/>
    <col min="4" max="4" width="17.140625" style="8" customWidth="1"/>
    <col min="5" max="5" width="16.425781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s="90" customFormat="1" ht="28.35" customHeight="1" thickTop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4" t="s">
        <v>3</v>
      </c>
      <c r="G1" s="36" t="s">
        <v>4</v>
      </c>
      <c r="K1" s="91"/>
    </row>
    <row r="2" spans="1:17" s="90" customFormat="1" ht="28.35" customHeight="1">
      <c r="A2" s="170" t="s">
        <v>34</v>
      </c>
      <c r="B2" s="157" t="s">
        <v>34</v>
      </c>
      <c r="C2" s="168" t="s">
        <v>5</v>
      </c>
      <c r="D2" s="168"/>
      <c r="E2" s="29">
        <v>320</v>
      </c>
      <c r="F2" s="24" t="s">
        <v>167</v>
      </c>
      <c r="G2" s="37" t="s">
        <v>34</v>
      </c>
      <c r="H2" s="92"/>
      <c r="I2" s="92"/>
      <c r="J2" s="92">
        <v>1</v>
      </c>
      <c r="K2" s="93"/>
      <c r="L2" s="92"/>
      <c r="M2" s="92"/>
      <c r="N2" s="92"/>
      <c r="O2" s="92"/>
      <c r="P2" s="92"/>
      <c r="Q2" s="92"/>
    </row>
    <row r="3" spans="1:17" s="90" customFormat="1" ht="28.35" customHeight="1">
      <c r="A3" s="170"/>
      <c r="B3" s="157"/>
      <c r="C3" s="157" t="s">
        <v>8</v>
      </c>
      <c r="D3" s="161" t="s">
        <v>213</v>
      </c>
      <c r="E3" s="30">
        <f>SUM(E2+1)</f>
        <v>321</v>
      </c>
      <c r="F3" s="95" t="s">
        <v>168</v>
      </c>
      <c r="G3" s="97" t="s">
        <v>171</v>
      </c>
      <c r="H3" s="92"/>
      <c r="I3" s="92"/>
      <c r="J3" s="92"/>
      <c r="K3" s="92"/>
      <c r="L3" s="92"/>
      <c r="M3" s="92"/>
      <c r="N3" s="92"/>
      <c r="O3" s="92"/>
      <c r="P3" s="92"/>
      <c r="Q3" s="92"/>
    </row>
    <row r="4" spans="1:17" s="90" customFormat="1" ht="28.35" customHeight="1">
      <c r="A4" s="170"/>
      <c r="B4" s="157"/>
      <c r="C4" s="157"/>
      <c r="D4" s="161"/>
      <c r="E4" s="30">
        <f t="shared" ref="E4:E12" si="0">SUM(E3+1)</f>
        <v>322</v>
      </c>
      <c r="F4" s="95" t="s">
        <v>178</v>
      </c>
      <c r="G4" s="97" t="s">
        <v>34</v>
      </c>
      <c r="H4" s="92"/>
      <c r="I4" s="92"/>
      <c r="J4" s="92"/>
      <c r="K4" s="92"/>
      <c r="L4" s="92"/>
      <c r="M4" s="92"/>
      <c r="N4" s="92"/>
      <c r="O4" s="92"/>
      <c r="P4" s="92"/>
      <c r="Q4" s="92"/>
    </row>
    <row r="5" spans="1:17" s="90" customFormat="1" ht="28.35" customHeight="1">
      <c r="A5" s="170"/>
      <c r="B5" s="157"/>
      <c r="C5" s="29" t="s">
        <v>9</v>
      </c>
      <c r="D5" s="108" t="s">
        <v>215</v>
      </c>
      <c r="E5" s="30">
        <f t="shared" si="0"/>
        <v>323</v>
      </c>
      <c r="F5" s="95" t="s">
        <v>179</v>
      </c>
      <c r="G5" s="37" t="s">
        <v>34</v>
      </c>
      <c r="H5" s="92"/>
      <c r="I5" s="92"/>
      <c r="J5" s="92">
        <v>7</v>
      </c>
      <c r="K5" s="92"/>
      <c r="L5" s="92"/>
      <c r="M5" s="92"/>
      <c r="N5" s="92"/>
      <c r="O5" s="92"/>
      <c r="P5" s="92"/>
      <c r="Q5" s="92"/>
    </row>
    <row r="6" spans="1:17" s="90" customFormat="1" ht="28.35" customHeight="1">
      <c r="A6" s="170"/>
      <c r="B6" s="157" t="s">
        <v>762</v>
      </c>
      <c r="C6" s="157" t="s">
        <v>8</v>
      </c>
      <c r="D6" s="161" t="s">
        <v>213</v>
      </c>
      <c r="E6" s="30">
        <f t="shared" si="0"/>
        <v>324</v>
      </c>
      <c r="F6" s="95" t="s">
        <v>177</v>
      </c>
      <c r="G6" s="97" t="s">
        <v>171</v>
      </c>
      <c r="H6" s="94"/>
      <c r="I6" s="94"/>
      <c r="J6" s="94"/>
      <c r="K6" s="94"/>
      <c r="L6" s="94"/>
      <c r="M6" s="94"/>
      <c r="N6" s="94"/>
      <c r="O6" s="94"/>
      <c r="P6" s="94"/>
      <c r="Q6" s="94"/>
    </row>
    <row r="7" spans="1:17" s="90" customFormat="1" ht="28.35" customHeight="1">
      <c r="A7" s="170"/>
      <c r="B7" s="157"/>
      <c r="C7" s="157"/>
      <c r="D7" s="161"/>
      <c r="E7" s="30">
        <f t="shared" si="0"/>
        <v>325</v>
      </c>
      <c r="F7" s="95" t="s">
        <v>169</v>
      </c>
      <c r="G7" s="97" t="s">
        <v>172</v>
      </c>
      <c r="H7" s="94"/>
      <c r="I7" s="94"/>
      <c r="J7" s="94"/>
      <c r="K7" s="94"/>
      <c r="L7" s="94"/>
      <c r="M7" s="94"/>
      <c r="N7" s="94"/>
      <c r="O7" s="94"/>
      <c r="P7" s="94"/>
      <c r="Q7" s="94"/>
    </row>
    <row r="8" spans="1:17" s="90" customFormat="1" ht="28.35" customHeight="1">
      <c r="A8" s="170"/>
      <c r="B8" s="157"/>
      <c r="C8" s="157"/>
      <c r="D8" s="161"/>
      <c r="E8" s="30">
        <f t="shared" si="0"/>
        <v>326</v>
      </c>
      <c r="F8" s="95" t="s">
        <v>170</v>
      </c>
      <c r="G8" s="97" t="s">
        <v>173</v>
      </c>
      <c r="H8" s="94"/>
      <c r="I8" s="94"/>
      <c r="J8" s="94"/>
      <c r="K8" s="94"/>
      <c r="L8" s="94"/>
      <c r="M8" s="94"/>
      <c r="N8" s="94"/>
      <c r="O8" s="94"/>
      <c r="P8" s="94"/>
      <c r="Q8" s="94"/>
    </row>
    <row r="9" spans="1:17" s="90" customFormat="1" ht="28.35" customHeight="1">
      <c r="A9" s="170"/>
      <c r="B9" s="157"/>
      <c r="C9" s="159" t="s">
        <v>9</v>
      </c>
      <c r="D9" s="158" t="s">
        <v>215</v>
      </c>
      <c r="E9" s="30">
        <f t="shared" si="0"/>
        <v>327</v>
      </c>
      <c r="F9" s="95" t="s">
        <v>174</v>
      </c>
      <c r="G9" s="98" t="s">
        <v>176</v>
      </c>
      <c r="H9" s="94"/>
      <c r="I9" s="94"/>
      <c r="J9" s="94"/>
      <c r="K9" s="94"/>
      <c r="L9" s="94"/>
      <c r="M9" s="94"/>
      <c r="N9" s="94"/>
      <c r="O9" s="94"/>
      <c r="P9" s="94"/>
      <c r="Q9" s="94"/>
    </row>
    <row r="10" spans="1:17" s="90" customFormat="1" ht="28.35" customHeight="1">
      <c r="A10" s="170"/>
      <c r="B10" s="157"/>
      <c r="C10" s="159"/>
      <c r="D10" s="158"/>
      <c r="E10" s="30">
        <f t="shared" si="0"/>
        <v>328</v>
      </c>
      <c r="F10" s="99" t="s">
        <v>175</v>
      </c>
      <c r="G10" s="100" t="s">
        <v>172</v>
      </c>
      <c r="H10" s="94"/>
      <c r="I10" s="94"/>
      <c r="J10" s="94"/>
      <c r="K10" s="94"/>
      <c r="L10" s="94"/>
      <c r="M10" s="94"/>
      <c r="N10" s="94"/>
      <c r="O10" s="94"/>
      <c r="P10" s="94"/>
      <c r="Q10" s="94"/>
    </row>
    <row r="11" spans="1:17" s="90" customFormat="1" ht="28.35" customHeight="1">
      <c r="A11" s="170"/>
      <c r="B11" s="157" t="s">
        <v>763</v>
      </c>
      <c r="C11" s="157" t="s">
        <v>8</v>
      </c>
      <c r="D11" s="161" t="s">
        <v>213</v>
      </c>
      <c r="E11" s="30">
        <f t="shared" si="0"/>
        <v>329</v>
      </c>
      <c r="F11" s="95" t="s">
        <v>692</v>
      </c>
      <c r="G11" s="97" t="s">
        <v>180</v>
      </c>
      <c r="H11" s="94"/>
      <c r="I11" s="94"/>
      <c r="J11" s="94"/>
      <c r="K11" s="94"/>
      <c r="L11" s="94"/>
      <c r="M11" s="94"/>
      <c r="N11" s="94"/>
      <c r="O11" s="94"/>
      <c r="P11" s="94"/>
      <c r="Q11" s="94"/>
    </row>
    <row r="12" spans="1:17" s="90" customFormat="1" ht="28.35" customHeight="1">
      <c r="A12" s="170"/>
      <c r="B12" s="157"/>
      <c r="C12" s="157"/>
      <c r="D12" s="161"/>
      <c r="E12" s="30">
        <f t="shared" si="0"/>
        <v>330</v>
      </c>
      <c r="F12" s="95" t="s">
        <v>693</v>
      </c>
      <c r="G12" s="97" t="s">
        <v>180</v>
      </c>
      <c r="H12" s="94"/>
      <c r="I12" s="94"/>
      <c r="J12" s="94"/>
      <c r="K12" s="94"/>
      <c r="L12" s="94"/>
      <c r="M12" s="94"/>
      <c r="N12" s="94"/>
      <c r="O12" s="94"/>
      <c r="P12" s="94"/>
      <c r="Q12" s="94"/>
    </row>
    <row r="13" spans="1:17" s="90" customFormat="1" ht="28.35" customHeight="1">
      <c r="C13" s="96"/>
      <c r="D13" s="155"/>
      <c r="E13" s="96"/>
      <c r="F13" s="94"/>
      <c r="G13" s="94"/>
      <c r="H13" s="94"/>
      <c r="I13" s="94"/>
      <c r="J13" s="94"/>
      <c r="K13" s="94"/>
      <c r="L13" s="94"/>
      <c r="M13" s="94"/>
      <c r="N13" s="94"/>
      <c r="O13" s="94"/>
      <c r="P13" s="94"/>
      <c r="Q13" s="94"/>
    </row>
    <row r="14" spans="1:17" s="90" customFormat="1" ht="28.35" customHeight="1">
      <c r="C14" s="96"/>
      <c r="D14" s="155"/>
      <c r="E14" s="96"/>
      <c r="F14" s="94"/>
      <c r="G14" s="94"/>
      <c r="H14" s="94"/>
      <c r="I14" s="94"/>
      <c r="J14" s="94"/>
      <c r="K14" s="94"/>
      <c r="L14" s="94"/>
      <c r="M14" s="94"/>
      <c r="N14" s="94"/>
      <c r="O14" s="94"/>
      <c r="P14" s="94"/>
      <c r="Q14" s="94"/>
    </row>
    <row r="15" spans="1:17" s="90" customFormat="1" ht="28.35" customHeight="1">
      <c r="C15" s="96"/>
      <c r="D15" s="155"/>
      <c r="E15" s="96"/>
      <c r="F15" s="94"/>
      <c r="G15" s="94"/>
      <c r="H15" s="94"/>
      <c r="I15" s="94"/>
      <c r="J15" s="94"/>
      <c r="K15" s="94"/>
      <c r="L15" s="94"/>
      <c r="M15" s="94"/>
      <c r="N15" s="94"/>
      <c r="O15" s="94"/>
      <c r="P15" s="94"/>
      <c r="Q15" s="94"/>
    </row>
    <row r="16" spans="1:17" s="90" customFormat="1" ht="28.35" customHeight="1">
      <c r="C16" s="96"/>
      <c r="D16" s="155"/>
      <c r="E16" s="96"/>
      <c r="F16" s="94"/>
      <c r="G16" s="94"/>
      <c r="H16" s="94"/>
      <c r="I16" s="94"/>
      <c r="J16" s="94"/>
      <c r="K16" s="94"/>
      <c r="L16" s="94"/>
      <c r="M16" s="94"/>
      <c r="N16" s="94"/>
      <c r="O16" s="94"/>
      <c r="P16" s="94"/>
      <c r="Q16" s="94"/>
    </row>
    <row r="17" spans="3:17" s="90" customFormat="1" ht="28.35" customHeight="1">
      <c r="C17" s="96"/>
      <c r="D17" s="96"/>
      <c r="E17" s="96"/>
      <c r="F17" s="94"/>
      <c r="G17" s="94"/>
      <c r="H17" s="94"/>
      <c r="I17" s="94"/>
      <c r="J17" s="94"/>
      <c r="K17" s="94"/>
      <c r="L17" s="94"/>
      <c r="M17" s="94"/>
      <c r="N17" s="94"/>
      <c r="O17" s="94"/>
      <c r="P17" s="94"/>
      <c r="Q17" s="94"/>
    </row>
    <row r="18" spans="3:17" s="90" customFormat="1" ht="28.35" customHeight="1">
      <c r="C18" s="96"/>
      <c r="D18" s="96"/>
      <c r="E18" s="96"/>
      <c r="F18" s="94"/>
      <c r="G18" s="94"/>
      <c r="H18" s="94"/>
      <c r="I18" s="94"/>
      <c r="J18" s="94"/>
      <c r="K18" s="94"/>
      <c r="L18" s="94"/>
      <c r="M18" s="94"/>
      <c r="N18" s="94"/>
      <c r="O18" s="94"/>
      <c r="P18" s="94"/>
      <c r="Q18" s="94"/>
    </row>
    <row r="19" spans="3:17" s="90" customFormat="1" ht="28.35" customHeight="1">
      <c r="C19" s="96"/>
      <c r="D19" s="96"/>
      <c r="E19" s="96"/>
      <c r="F19" s="94"/>
      <c r="G19" s="94"/>
      <c r="H19" s="94"/>
      <c r="I19" s="94"/>
      <c r="J19" s="94"/>
      <c r="K19" s="94"/>
      <c r="L19" s="94"/>
      <c r="M19" s="94"/>
      <c r="N19" s="94"/>
      <c r="O19" s="94"/>
      <c r="P19" s="94"/>
      <c r="Q19" s="94"/>
    </row>
    <row r="20" spans="3:17" s="90" customFormat="1" ht="28.35" customHeight="1">
      <c r="C20" s="96"/>
      <c r="D20" s="96"/>
      <c r="E20" s="96"/>
      <c r="F20" s="94"/>
      <c r="G20" s="94"/>
      <c r="H20" s="94"/>
      <c r="I20" s="94"/>
      <c r="J20" s="94"/>
      <c r="K20" s="94"/>
      <c r="L20" s="94"/>
      <c r="M20" s="94"/>
      <c r="N20" s="94"/>
      <c r="O20" s="94"/>
      <c r="P20" s="94"/>
      <c r="Q20" s="94"/>
    </row>
    <row r="21" spans="3:17" s="90" customFormat="1" ht="28.35" customHeight="1">
      <c r="C21" s="96"/>
      <c r="D21" s="96"/>
      <c r="E21" s="96"/>
      <c r="F21" s="94"/>
      <c r="G21" s="94"/>
      <c r="H21" s="94"/>
      <c r="I21" s="94"/>
      <c r="J21" s="94"/>
      <c r="K21" s="94"/>
      <c r="L21" s="94"/>
      <c r="M21" s="94"/>
      <c r="N21" s="94"/>
      <c r="O21" s="94"/>
      <c r="P21" s="94"/>
      <c r="Q21" s="94"/>
    </row>
    <row r="22" spans="3:17" s="90" customFormat="1" ht="28.35" customHeight="1">
      <c r="C22" s="96"/>
      <c r="D22" s="96"/>
      <c r="E22" s="96"/>
      <c r="F22" s="94"/>
      <c r="G22" s="94"/>
      <c r="H22" s="94"/>
      <c r="I22" s="94"/>
      <c r="J22" s="94"/>
      <c r="K22" s="94"/>
      <c r="L22" s="94"/>
      <c r="M22" s="94"/>
      <c r="N22" s="94"/>
      <c r="O22" s="94"/>
      <c r="P22" s="94"/>
      <c r="Q22" s="94"/>
    </row>
    <row r="23" spans="3:17" s="90" customFormat="1" ht="28.35" customHeight="1">
      <c r="C23" s="96"/>
      <c r="D23" s="96"/>
      <c r="E23" s="96"/>
      <c r="F23" s="94"/>
      <c r="G23" s="94"/>
      <c r="H23" s="94"/>
      <c r="I23" s="94"/>
      <c r="J23" s="94"/>
      <c r="K23" s="94"/>
      <c r="L23" s="94"/>
      <c r="M23" s="94"/>
      <c r="N23" s="94"/>
      <c r="O23" s="94"/>
      <c r="P23" s="94"/>
      <c r="Q23" s="94"/>
    </row>
    <row r="24" spans="3:17" s="90" customFormat="1" ht="28.35" customHeight="1">
      <c r="C24" s="96"/>
      <c r="D24" s="96"/>
      <c r="E24" s="96"/>
      <c r="F24" s="94"/>
      <c r="G24" s="94"/>
      <c r="H24" s="94"/>
      <c r="I24" s="94"/>
      <c r="J24" s="94"/>
      <c r="K24" s="94"/>
      <c r="L24" s="94"/>
      <c r="M24" s="94"/>
      <c r="N24" s="94"/>
      <c r="O24" s="94"/>
      <c r="P24" s="94"/>
      <c r="Q24" s="94"/>
    </row>
    <row r="25" spans="3:17" s="90" customFormat="1" ht="28.35" customHeight="1">
      <c r="C25" s="96"/>
      <c r="D25" s="96"/>
      <c r="E25" s="96"/>
      <c r="F25" s="94"/>
      <c r="G25" s="94"/>
      <c r="H25" s="94"/>
      <c r="I25" s="94"/>
      <c r="J25" s="94"/>
      <c r="K25" s="94"/>
      <c r="L25" s="94"/>
      <c r="M25" s="94"/>
      <c r="N25" s="94"/>
      <c r="O25" s="94"/>
      <c r="P25" s="94"/>
      <c r="Q25" s="94"/>
    </row>
    <row r="26" spans="3:17" s="90" customFormat="1" ht="28.35" customHeight="1">
      <c r="C26" s="96"/>
      <c r="D26" s="96"/>
      <c r="E26" s="96"/>
      <c r="F26" s="94"/>
      <c r="G26" s="94"/>
      <c r="H26" s="94"/>
      <c r="I26" s="94"/>
      <c r="J26" s="94"/>
      <c r="K26" s="94"/>
      <c r="L26" s="94"/>
      <c r="M26" s="94"/>
      <c r="N26" s="94"/>
      <c r="O26" s="94"/>
      <c r="P26" s="94"/>
      <c r="Q26" s="94"/>
    </row>
    <row r="27" spans="3:17" s="90" customFormat="1" ht="28.35" customHeight="1">
      <c r="C27" s="96"/>
      <c r="D27" s="96"/>
      <c r="E27" s="96"/>
      <c r="F27" s="94"/>
      <c r="G27" s="94"/>
      <c r="H27" s="94"/>
      <c r="I27" s="94"/>
      <c r="J27" s="94"/>
      <c r="K27" s="94"/>
      <c r="L27" s="94"/>
      <c r="M27" s="94"/>
      <c r="N27" s="94"/>
      <c r="O27" s="94"/>
      <c r="P27" s="94"/>
      <c r="Q27" s="94"/>
    </row>
    <row r="28" spans="3:17" s="90" customFormat="1" ht="28.35" customHeight="1">
      <c r="C28" s="96"/>
      <c r="D28" s="96"/>
      <c r="E28" s="96"/>
      <c r="F28" s="94"/>
      <c r="G28" s="94"/>
      <c r="H28" s="94"/>
      <c r="I28" s="94"/>
      <c r="J28" s="94"/>
      <c r="K28" s="94"/>
      <c r="L28" s="94"/>
      <c r="M28" s="94"/>
      <c r="N28" s="94"/>
      <c r="O28" s="94"/>
      <c r="P28" s="94"/>
      <c r="Q28" s="94"/>
    </row>
    <row r="29" spans="3:17" s="90" customFormat="1" ht="28.35" customHeight="1">
      <c r="C29" s="96"/>
      <c r="D29" s="96"/>
      <c r="E29" s="96"/>
      <c r="F29" s="94"/>
      <c r="G29" s="94"/>
      <c r="H29" s="94"/>
      <c r="I29" s="94"/>
      <c r="J29" s="94"/>
      <c r="K29" s="94"/>
      <c r="L29" s="94"/>
      <c r="M29" s="94"/>
      <c r="N29" s="94"/>
      <c r="O29" s="94"/>
      <c r="P29" s="94"/>
      <c r="Q29" s="94"/>
    </row>
    <row r="30" spans="3:17" s="90" customFormat="1" ht="28.35" customHeight="1">
      <c r="C30" s="96"/>
      <c r="D30" s="96"/>
      <c r="E30" s="96"/>
      <c r="F30" s="94"/>
      <c r="G30" s="94"/>
      <c r="H30" s="94"/>
      <c r="I30" s="94"/>
      <c r="J30" s="94"/>
      <c r="K30" s="94"/>
      <c r="L30" s="94"/>
      <c r="M30" s="94"/>
      <c r="N30" s="94"/>
      <c r="O30" s="94"/>
      <c r="P30" s="94"/>
      <c r="Q30" s="94"/>
    </row>
    <row r="31" spans="3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</row>
  </sheetData>
  <mergeCells count="15">
    <mergeCell ref="C1:D1"/>
    <mergeCell ref="A2:A10"/>
    <mergeCell ref="C2:D2"/>
    <mergeCell ref="A11:A12"/>
    <mergeCell ref="D3:D4"/>
    <mergeCell ref="D6:D8"/>
    <mergeCell ref="D9:D10"/>
    <mergeCell ref="D11:D12"/>
    <mergeCell ref="B11:B12"/>
    <mergeCell ref="C11:C12"/>
    <mergeCell ref="B2:B5"/>
    <mergeCell ref="C3:C4"/>
    <mergeCell ref="B6:B10"/>
    <mergeCell ref="C6:C8"/>
    <mergeCell ref="C9:C10"/>
  </mergeCells>
  <pageMargins left="0.23622047244094491" right="0.23622047244094491" top="0.87" bottom="0.68" header="0.45" footer="0.31496062992125984"/>
  <pageSetup paperSize="9" scale="90" orientation="landscape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45"/>
  <sheetViews>
    <sheetView rightToLeft="1" view="pageLayout" topLeftCell="A13" zoomScaleSheetLayoutView="86" workbookViewId="0">
      <selection activeCell="D10" sqref="D10"/>
    </sheetView>
  </sheetViews>
  <sheetFormatPr baseColWidth="10" defaultRowHeight="40.15" customHeight="1"/>
  <cols>
    <col min="1" max="1" width="11.7109375" customWidth="1"/>
    <col min="2" max="2" width="12.42578125" customWidth="1"/>
    <col min="3" max="3" width="18.85546875" style="8" customWidth="1"/>
    <col min="4" max="4" width="17.28515625" style="8" customWidth="1"/>
    <col min="5" max="5" width="16.285156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Top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4" t="s">
        <v>3</v>
      </c>
      <c r="G1" s="36" t="s">
        <v>4</v>
      </c>
      <c r="K1" s="4"/>
    </row>
    <row r="2" spans="1:17" ht="28.35" customHeight="1">
      <c r="A2" s="170" t="s">
        <v>203</v>
      </c>
      <c r="B2" s="157" t="s">
        <v>203</v>
      </c>
      <c r="C2" s="168" t="s">
        <v>5</v>
      </c>
      <c r="D2" s="168"/>
      <c r="E2" s="29">
        <f>SUM(تكوت!E12+1)</f>
        <v>331</v>
      </c>
      <c r="F2" s="24" t="s">
        <v>453</v>
      </c>
      <c r="G2" s="37" t="s">
        <v>203</v>
      </c>
      <c r="H2" s="3"/>
      <c r="I2" s="3">
        <v>3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68"/>
      <c r="D3" s="168"/>
      <c r="E3" s="29">
        <f>SUM(E2+1)</f>
        <v>332</v>
      </c>
      <c r="F3" s="24" t="s">
        <v>454</v>
      </c>
      <c r="G3" s="37" t="s">
        <v>455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57" t="s">
        <v>8</v>
      </c>
      <c r="D4" s="161" t="s">
        <v>213</v>
      </c>
      <c r="E4" s="29">
        <f t="shared" ref="E4:E11" si="0">SUM(E3+1)</f>
        <v>333</v>
      </c>
      <c r="F4" s="24" t="s">
        <v>204</v>
      </c>
      <c r="G4" s="37" t="s">
        <v>458</v>
      </c>
      <c r="H4" s="3"/>
      <c r="I4" s="3">
        <v>5</v>
      </c>
      <c r="J4" s="3"/>
      <c r="K4" s="3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57"/>
      <c r="D5" s="161"/>
      <c r="E5" s="29">
        <f t="shared" si="0"/>
        <v>334</v>
      </c>
      <c r="F5" s="24" t="s">
        <v>456</v>
      </c>
      <c r="G5" s="37" t="s">
        <v>457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0"/>
      <c r="B6" s="157"/>
      <c r="C6" s="29" t="s">
        <v>9</v>
      </c>
      <c r="D6" s="108" t="s">
        <v>215</v>
      </c>
      <c r="E6" s="29">
        <f t="shared" si="0"/>
        <v>335</v>
      </c>
      <c r="F6" s="24" t="s">
        <v>459</v>
      </c>
      <c r="G6" s="37" t="s">
        <v>205</v>
      </c>
      <c r="H6" s="3"/>
      <c r="I6" s="3">
        <v>2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0"/>
      <c r="B7" s="157" t="s">
        <v>206</v>
      </c>
      <c r="C7" s="168" t="s">
        <v>5</v>
      </c>
      <c r="D7" s="168"/>
      <c r="E7" s="29">
        <f t="shared" si="0"/>
        <v>336</v>
      </c>
      <c r="F7" s="24" t="s">
        <v>460</v>
      </c>
      <c r="G7" s="37" t="s">
        <v>206</v>
      </c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28.35" customHeight="1">
      <c r="A8" s="170"/>
      <c r="B8" s="157"/>
      <c r="C8" s="159" t="s">
        <v>8</v>
      </c>
      <c r="D8" s="161" t="s">
        <v>213</v>
      </c>
      <c r="E8" s="29">
        <f t="shared" si="0"/>
        <v>337</v>
      </c>
      <c r="F8" s="24" t="s">
        <v>207</v>
      </c>
      <c r="G8" s="37" t="s">
        <v>184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8.35" customHeight="1">
      <c r="A9" s="170"/>
      <c r="B9" s="157"/>
      <c r="C9" s="159"/>
      <c r="D9" s="161"/>
      <c r="E9" s="29">
        <f t="shared" si="0"/>
        <v>338</v>
      </c>
      <c r="F9" s="24" t="s">
        <v>461</v>
      </c>
      <c r="G9" s="37" t="s">
        <v>462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8.35" customHeight="1">
      <c r="A10" s="170"/>
      <c r="B10" s="157"/>
      <c r="C10" s="159"/>
      <c r="D10" s="110" t="s">
        <v>224</v>
      </c>
      <c r="E10" s="29">
        <f t="shared" si="0"/>
        <v>339</v>
      </c>
      <c r="F10" s="24" t="s">
        <v>463</v>
      </c>
      <c r="G10" s="37" t="s">
        <v>464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8.35" customHeight="1">
      <c r="A11" s="170"/>
      <c r="B11" s="157"/>
      <c r="C11" s="106" t="s">
        <v>9</v>
      </c>
      <c r="D11" s="108" t="s">
        <v>215</v>
      </c>
      <c r="E11" s="29">
        <f t="shared" si="0"/>
        <v>340</v>
      </c>
      <c r="F11" s="24" t="s">
        <v>208</v>
      </c>
      <c r="G11" s="37" t="s">
        <v>209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8.35" customHeight="1">
      <c r="C12" s="7"/>
      <c r="D12" s="7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8.35" customHeight="1"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>
      <c r="C14" s="7"/>
      <c r="D14" s="7"/>
      <c r="E14" s="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>
      <c r="C15" s="7"/>
      <c r="D15" s="7"/>
      <c r="E15" s="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C16" s="7"/>
      <c r="D16" s="7"/>
      <c r="E16" s="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3:17" ht="28.35" customHeight="1">
      <c r="C17" s="7"/>
      <c r="D17" s="7"/>
      <c r="E17" s="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3:17" ht="28.35" customHeight="1">
      <c r="C18" s="7"/>
      <c r="D18" s="7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3:17" ht="28.35" customHeight="1">
      <c r="C19" s="7"/>
      <c r="D19" s="7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3:17" ht="28.35" customHeight="1">
      <c r="C20" s="7"/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3:17" ht="28.3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3:17" ht="28.3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3:17" ht="28.3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3:17" ht="28.3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3:17" ht="28.3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3:17" ht="28.3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3:17" ht="28.3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3:17" ht="28.3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3:17" ht="28.3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3:17" ht="28.3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3:17" ht="28.3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ht="28.3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</row>
  </sheetData>
  <mergeCells count="10">
    <mergeCell ref="A2:A11"/>
    <mergeCell ref="B2:B6"/>
    <mergeCell ref="C4:C5"/>
    <mergeCell ref="B7:B11"/>
    <mergeCell ref="C1:D1"/>
    <mergeCell ref="C2:D3"/>
    <mergeCell ref="C7:D7"/>
    <mergeCell ref="D4:D5"/>
    <mergeCell ref="D8:D9"/>
    <mergeCell ref="C8:C10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7"/>
  <sheetViews>
    <sheetView rightToLeft="1" view="pageLayout" zoomScaleSheetLayoutView="90" workbookViewId="0">
      <selection activeCell="D17" activeCellId="2" sqref="D6:D7 D16 D17:D21"/>
    </sheetView>
  </sheetViews>
  <sheetFormatPr baseColWidth="10" defaultRowHeight="40.15" customHeight="1"/>
  <cols>
    <col min="1" max="1" width="11.5703125" customWidth="1"/>
    <col min="2" max="2" width="11.7109375" customWidth="1"/>
    <col min="3" max="3" width="19.7109375" style="8" customWidth="1"/>
    <col min="4" max="4" width="21.7109375" style="8" customWidth="1"/>
    <col min="5" max="5" width="15.1406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Top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4" t="s">
        <v>3</v>
      </c>
      <c r="G1" s="36" t="s">
        <v>4</v>
      </c>
      <c r="K1" s="4"/>
    </row>
    <row r="2" spans="1:17" ht="28.35" customHeight="1">
      <c r="A2" s="189" t="s">
        <v>216</v>
      </c>
      <c r="B2" s="191" t="s">
        <v>216</v>
      </c>
      <c r="C2" s="168" t="s">
        <v>5</v>
      </c>
      <c r="D2" s="168"/>
      <c r="E2" s="102">
        <f>SUM('عين جاسر'!E11+1)</f>
        <v>341</v>
      </c>
      <c r="F2" s="24" t="s">
        <v>716</v>
      </c>
      <c r="G2" s="37" t="s">
        <v>717</v>
      </c>
      <c r="K2" s="4"/>
    </row>
    <row r="3" spans="1:17" ht="28.35" customHeight="1">
      <c r="A3" s="189"/>
      <c r="B3" s="191"/>
      <c r="C3" s="157" t="s">
        <v>8</v>
      </c>
      <c r="D3" s="161" t="s">
        <v>213</v>
      </c>
      <c r="E3" s="30">
        <f>SUM(E2+1)</f>
        <v>342</v>
      </c>
      <c r="F3" s="24" t="s">
        <v>718</v>
      </c>
      <c r="G3" s="37" t="s">
        <v>721</v>
      </c>
      <c r="H3" s="3"/>
      <c r="I3" s="3"/>
      <c r="J3" s="3">
        <v>3</v>
      </c>
      <c r="K3" s="3"/>
      <c r="L3" s="3"/>
      <c r="M3" s="3"/>
      <c r="N3" s="3"/>
      <c r="O3" s="3"/>
      <c r="P3" s="3"/>
      <c r="Q3" s="3"/>
    </row>
    <row r="4" spans="1:17" ht="28.35" customHeight="1">
      <c r="A4" s="189"/>
      <c r="B4" s="191"/>
      <c r="C4" s="157"/>
      <c r="D4" s="161"/>
      <c r="E4" s="30">
        <f t="shared" ref="E4:E23" si="0">SUM(E3+1)</f>
        <v>343</v>
      </c>
      <c r="F4" s="24" t="s">
        <v>719</v>
      </c>
      <c r="G4" s="37" t="s">
        <v>717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28.35" customHeight="1">
      <c r="A5" s="189"/>
      <c r="B5" s="191"/>
      <c r="C5" s="157"/>
      <c r="D5" s="161"/>
      <c r="E5" s="30">
        <f t="shared" si="0"/>
        <v>344</v>
      </c>
      <c r="F5" s="24" t="s">
        <v>720</v>
      </c>
      <c r="G5" s="37" t="s">
        <v>722</v>
      </c>
      <c r="H5" s="3"/>
      <c r="I5" s="3"/>
      <c r="J5" s="3">
        <v>16</v>
      </c>
      <c r="K5" s="3"/>
      <c r="L5" s="3"/>
      <c r="M5" s="3"/>
      <c r="N5" s="3"/>
      <c r="O5" s="3"/>
      <c r="P5" s="3"/>
      <c r="Q5" s="3"/>
    </row>
    <row r="6" spans="1:17" ht="28.35" customHeight="1">
      <c r="A6" s="189"/>
      <c r="B6" s="191"/>
      <c r="C6" s="157"/>
      <c r="D6" s="160" t="s">
        <v>224</v>
      </c>
      <c r="E6" s="30">
        <f t="shared" si="0"/>
        <v>345</v>
      </c>
      <c r="F6" s="24" t="s">
        <v>723</v>
      </c>
      <c r="G6" s="37" t="s">
        <v>717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89"/>
      <c r="B7" s="191"/>
      <c r="C7" s="157"/>
      <c r="D7" s="160"/>
      <c r="E7" s="30">
        <f t="shared" si="0"/>
        <v>346</v>
      </c>
      <c r="F7" s="24" t="s">
        <v>724</v>
      </c>
      <c r="G7" s="37" t="s">
        <v>725</v>
      </c>
      <c r="H7" s="3"/>
      <c r="I7" s="3"/>
      <c r="J7" s="3">
        <v>3</v>
      </c>
      <c r="K7" s="3"/>
      <c r="L7" s="3"/>
      <c r="M7" s="3"/>
      <c r="N7" s="3"/>
      <c r="O7" s="3"/>
      <c r="P7" s="3"/>
      <c r="Q7" s="3"/>
    </row>
    <row r="8" spans="1:17" ht="28.35" customHeight="1">
      <c r="A8" s="189"/>
      <c r="B8" s="191"/>
      <c r="C8" s="29" t="s">
        <v>9</v>
      </c>
      <c r="D8" s="108" t="s">
        <v>215</v>
      </c>
      <c r="E8" s="30">
        <f t="shared" si="0"/>
        <v>347</v>
      </c>
      <c r="F8" s="24" t="s">
        <v>726</v>
      </c>
      <c r="G8" s="37" t="s">
        <v>717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89"/>
      <c r="B9" s="157" t="s">
        <v>217</v>
      </c>
      <c r="C9" s="168" t="s">
        <v>5</v>
      </c>
      <c r="D9" s="168"/>
      <c r="E9" s="30">
        <f t="shared" si="0"/>
        <v>348</v>
      </c>
      <c r="F9" s="24" t="s">
        <v>218</v>
      </c>
      <c r="G9" s="37" t="s">
        <v>219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8.35" customHeight="1">
      <c r="A10" s="189"/>
      <c r="B10" s="157"/>
      <c r="C10" s="168"/>
      <c r="D10" s="168"/>
      <c r="E10" s="30">
        <f t="shared" si="0"/>
        <v>349</v>
      </c>
      <c r="F10" s="24" t="s">
        <v>706</v>
      </c>
      <c r="G10" s="37" t="s">
        <v>220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8.35" customHeight="1">
      <c r="A11" s="189"/>
      <c r="B11" s="157"/>
      <c r="C11" s="157" t="s">
        <v>8</v>
      </c>
      <c r="D11" s="161" t="s">
        <v>213</v>
      </c>
      <c r="E11" s="30">
        <f t="shared" si="0"/>
        <v>350</v>
      </c>
      <c r="F11" s="24" t="s">
        <v>221</v>
      </c>
      <c r="G11" s="37" t="s">
        <v>219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8.35" customHeight="1">
      <c r="A12" s="189"/>
      <c r="B12" s="157"/>
      <c r="C12" s="157"/>
      <c r="D12" s="161"/>
      <c r="E12" s="30">
        <f t="shared" si="0"/>
        <v>351</v>
      </c>
      <c r="F12" s="24" t="s">
        <v>707</v>
      </c>
      <c r="G12" s="37" t="s">
        <v>219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8.35" customHeight="1">
      <c r="A13" s="189"/>
      <c r="B13" s="157"/>
      <c r="C13" s="157"/>
      <c r="D13" s="161"/>
      <c r="E13" s="30">
        <f t="shared" si="0"/>
        <v>352</v>
      </c>
      <c r="F13" s="24" t="s">
        <v>708</v>
      </c>
      <c r="G13" s="37" t="s">
        <v>220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>
      <c r="A14" s="189"/>
      <c r="B14" s="157"/>
      <c r="C14" s="157"/>
      <c r="D14" s="161"/>
      <c r="E14" s="30">
        <f t="shared" si="0"/>
        <v>353</v>
      </c>
      <c r="F14" s="24" t="s">
        <v>709</v>
      </c>
      <c r="G14" s="37" t="s">
        <v>220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>
      <c r="A15" s="189"/>
      <c r="B15" s="157"/>
      <c r="C15" s="157"/>
      <c r="D15" s="161"/>
      <c r="E15" s="30">
        <f t="shared" si="0"/>
        <v>354</v>
      </c>
      <c r="F15" s="24" t="s">
        <v>710</v>
      </c>
      <c r="G15" s="37" t="s">
        <v>222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A16" s="189"/>
      <c r="B16" s="157"/>
      <c r="C16" s="157"/>
      <c r="D16" s="110" t="s">
        <v>224</v>
      </c>
      <c r="E16" s="30">
        <f t="shared" si="0"/>
        <v>355</v>
      </c>
      <c r="F16" s="24" t="s">
        <v>221</v>
      </c>
      <c r="G16" s="37" t="s">
        <v>219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189" t="s">
        <v>216</v>
      </c>
      <c r="B17" s="157" t="s">
        <v>217</v>
      </c>
      <c r="C17" s="194" t="s">
        <v>8</v>
      </c>
      <c r="D17" s="160" t="s">
        <v>224</v>
      </c>
      <c r="E17" s="30">
        <f t="shared" si="0"/>
        <v>356</v>
      </c>
      <c r="F17" s="24" t="s">
        <v>707</v>
      </c>
      <c r="G17" s="37" t="s">
        <v>219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89"/>
      <c r="B18" s="157"/>
      <c r="C18" s="195"/>
      <c r="D18" s="160"/>
      <c r="E18" s="30">
        <f t="shared" si="0"/>
        <v>357</v>
      </c>
      <c r="F18" s="24" t="s">
        <v>711</v>
      </c>
      <c r="G18" s="37" t="s">
        <v>220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>
      <c r="A19" s="189"/>
      <c r="B19" s="157"/>
      <c r="C19" s="195"/>
      <c r="D19" s="160"/>
      <c r="E19" s="30">
        <f t="shared" si="0"/>
        <v>358</v>
      </c>
      <c r="F19" s="24" t="s">
        <v>712</v>
      </c>
      <c r="G19" s="37" t="s">
        <v>220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>
      <c r="A20" s="189"/>
      <c r="B20" s="157"/>
      <c r="C20" s="195"/>
      <c r="D20" s="160"/>
      <c r="E20" s="30">
        <f t="shared" si="0"/>
        <v>359</v>
      </c>
      <c r="F20" s="24" t="s">
        <v>710</v>
      </c>
      <c r="G20" s="37" t="s">
        <v>222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A21" s="189"/>
      <c r="B21" s="157"/>
      <c r="C21" s="196"/>
      <c r="D21" s="160"/>
      <c r="E21" s="30">
        <f t="shared" si="0"/>
        <v>360</v>
      </c>
      <c r="F21" s="24" t="s">
        <v>713</v>
      </c>
      <c r="G21" s="37" t="s">
        <v>222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8.35" customHeight="1">
      <c r="A22" s="189"/>
      <c r="B22" s="157"/>
      <c r="C22" s="192" t="s">
        <v>9</v>
      </c>
      <c r="D22" s="158" t="s">
        <v>215</v>
      </c>
      <c r="E22" s="30">
        <f t="shared" si="0"/>
        <v>361</v>
      </c>
      <c r="F22" s="24" t="s">
        <v>714</v>
      </c>
      <c r="G22" s="37" t="s">
        <v>219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8.35" customHeight="1" thickBot="1">
      <c r="A23" s="190"/>
      <c r="B23" s="172"/>
      <c r="C23" s="193"/>
      <c r="D23" s="176"/>
      <c r="E23" s="30">
        <f t="shared" si="0"/>
        <v>362</v>
      </c>
      <c r="F23" s="101" t="s">
        <v>715</v>
      </c>
      <c r="G23" s="89" t="s">
        <v>220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8.35" customHeight="1" thickTop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8.3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8.3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8.3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8.3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8.3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8.3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8.3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7"/>
      <c r="D56" s="7"/>
      <c r="E56" s="7"/>
      <c r="F56" s="1"/>
      <c r="G56" s="1"/>
    </row>
    <row r="57" spans="3:17" ht="40.15" customHeight="1">
      <c r="F57" s="1"/>
      <c r="G57" s="1"/>
    </row>
  </sheetData>
  <mergeCells count="17">
    <mergeCell ref="C1:D1"/>
    <mergeCell ref="C9:D10"/>
    <mergeCell ref="D22:D23"/>
    <mergeCell ref="C22:C23"/>
    <mergeCell ref="C17:C21"/>
    <mergeCell ref="A17:A23"/>
    <mergeCell ref="A2:A16"/>
    <mergeCell ref="B9:B16"/>
    <mergeCell ref="D3:D5"/>
    <mergeCell ref="D6:D7"/>
    <mergeCell ref="D11:D15"/>
    <mergeCell ref="C3:C7"/>
    <mergeCell ref="C2:D2"/>
    <mergeCell ref="B2:B8"/>
    <mergeCell ref="B17:B23"/>
    <mergeCell ref="C11:C16"/>
    <mergeCell ref="D17:D2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3"/>
  <sheetViews>
    <sheetView rightToLeft="1" view="pageLayout" zoomScaleSheetLayoutView="84" workbookViewId="0">
      <selection activeCell="D19" activeCellId="1" sqref="D9:D11 D19"/>
    </sheetView>
  </sheetViews>
  <sheetFormatPr baseColWidth="10" defaultRowHeight="40.15" customHeight="1"/>
  <cols>
    <col min="1" max="2" width="9.5703125" customWidth="1"/>
    <col min="3" max="3" width="16.7109375" style="8" customWidth="1"/>
    <col min="4" max="4" width="15.42578125" style="8" customWidth="1"/>
    <col min="5" max="5" width="14.7109375" style="8" customWidth="1"/>
    <col min="6" max="6" width="22.140625" customWidth="1"/>
    <col min="7" max="7" width="51.28515625" customWidth="1"/>
    <col min="9" max="9" width="18.85546875" customWidth="1"/>
    <col min="11" max="11" width="16.28515625" customWidth="1"/>
  </cols>
  <sheetData>
    <row r="1" spans="1:17" ht="28.35" customHeight="1" thickTop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4" t="s">
        <v>3</v>
      </c>
      <c r="G1" s="36" t="s">
        <v>4</v>
      </c>
      <c r="K1" s="4"/>
    </row>
    <row r="2" spans="1:17" ht="28.35" customHeight="1">
      <c r="A2" s="170" t="s">
        <v>107</v>
      </c>
      <c r="B2" s="157" t="s">
        <v>107</v>
      </c>
      <c r="C2" s="168" t="s">
        <v>5</v>
      </c>
      <c r="D2" s="168"/>
      <c r="E2" s="29">
        <f>SUM(تيمقاد!E23+1)</f>
        <v>363</v>
      </c>
      <c r="F2" s="24" t="s">
        <v>327</v>
      </c>
      <c r="G2" s="37" t="s">
        <v>328</v>
      </c>
      <c r="H2" s="3"/>
      <c r="I2" s="3"/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68"/>
      <c r="D3" s="168"/>
      <c r="E3" s="29">
        <f>SUM(E2+1)</f>
        <v>364</v>
      </c>
      <c r="F3" s="24" t="s">
        <v>689</v>
      </c>
      <c r="G3" s="37" t="s">
        <v>690</v>
      </c>
      <c r="H3" s="3"/>
      <c r="I3" s="3"/>
      <c r="J3" s="3">
        <v>2</v>
      </c>
      <c r="K3" s="5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57" t="s">
        <v>8</v>
      </c>
      <c r="D4" s="161" t="s">
        <v>213</v>
      </c>
      <c r="E4" s="29">
        <f t="shared" ref="E4:E19" si="0">SUM(E3+1)</f>
        <v>365</v>
      </c>
      <c r="F4" s="31" t="s">
        <v>329</v>
      </c>
      <c r="G4" s="37" t="s">
        <v>109</v>
      </c>
      <c r="H4" s="3"/>
      <c r="I4" s="3"/>
      <c r="J4" s="3"/>
      <c r="K4" s="3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57"/>
      <c r="D5" s="161"/>
      <c r="E5" s="29">
        <f t="shared" si="0"/>
        <v>366</v>
      </c>
      <c r="F5" s="31" t="s">
        <v>110</v>
      </c>
      <c r="G5" s="37" t="s">
        <v>113</v>
      </c>
      <c r="H5" s="3"/>
      <c r="I5" s="3"/>
      <c r="J5" s="3">
        <v>13</v>
      </c>
      <c r="K5" s="3"/>
      <c r="L5" s="3"/>
      <c r="M5" s="3"/>
      <c r="N5" s="3"/>
      <c r="O5" s="3"/>
      <c r="P5" s="3"/>
      <c r="Q5" s="3"/>
    </row>
    <row r="6" spans="1:17" ht="28.35" customHeight="1">
      <c r="A6" s="170"/>
      <c r="B6" s="157"/>
      <c r="C6" s="157"/>
      <c r="D6" s="161"/>
      <c r="E6" s="29">
        <f t="shared" si="0"/>
        <v>367</v>
      </c>
      <c r="F6" s="31" t="s">
        <v>330</v>
      </c>
      <c r="G6" s="37" t="s">
        <v>113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0"/>
      <c r="B7" s="157"/>
      <c r="C7" s="157"/>
      <c r="D7" s="161"/>
      <c r="E7" s="29">
        <f t="shared" si="0"/>
        <v>368</v>
      </c>
      <c r="F7" s="31" t="s">
        <v>111</v>
      </c>
      <c r="G7" s="37" t="s">
        <v>114</v>
      </c>
      <c r="H7" s="3"/>
      <c r="I7" s="3"/>
      <c r="J7" s="3">
        <v>3</v>
      </c>
      <c r="K7" s="3"/>
      <c r="L7" s="3"/>
      <c r="M7" s="3"/>
      <c r="N7" s="3"/>
      <c r="O7" s="3"/>
      <c r="P7" s="3"/>
      <c r="Q7" s="3"/>
    </row>
    <row r="8" spans="1:17" ht="28.35" customHeight="1">
      <c r="A8" s="170"/>
      <c r="B8" s="157"/>
      <c r="C8" s="157"/>
      <c r="D8" s="161"/>
      <c r="E8" s="29">
        <f t="shared" si="0"/>
        <v>369</v>
      </c>
      <c r="F8" s="31" t="s">
        <v>331</v>
      </c>
      <c r="G8" s="37" t="s">
        <v>115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0"/>
      <c r="B9" s="157"/>
      <c r="C9" s="157"/>
      <c r="D9" s="160" t="s">
        <v>224</v>
      </c>
      <c r="E9" s="29">
        <f t="shared" si="0"/>
        <v>370</v>
      </c>
      <c r="F9" s="31" t="s">
        <v>332</v>
      </c>
      <c r="G9" s="37" t="s">
        <v>113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0"/>
      <c r="B10" s="157"/>
      <c r="C10" s="157"/>
      <c r="D10" s="160"/>
      <c r="E10" s="29">
        <f t="shared" si="0"/>
        <v>371</v>
      </c>
      <c r="F10" s="31" t="s">
        <v>112</v>
      </c>
      <c r="G10" s="37" t="s">
        <v>116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>
      <c r="A11" s="170"/>
      <c r="B11" s="157"/>
      <c r="C11" s="157"/>
      <c r="D11" s="160"/>
      <c r="E11" s="29">
        <f t="shared" si="0"/>
        <v>372</v>
      </c>
      <c r="F11" s="31" t="s">
        <v>333</v>
      </c>
      <c r="G11" s="37" t="s">
        <v>198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>
      <c r="A12" s="170"/>
      <c r="B12" s="157"/>
      <c r="C12" s="159" t="s">
        <v>9</v>
      </c>
      <c r="D12" s="158" t="s">
        <v>215</v>
      </c>
      <c r="E12" s="29">
        <f t="shared" si="0"/>
        <v>373</v>
      </c>
      <c r="F12" s="26" t="s">
        <v>334</v>
      </c>
      <c r="G12" s="104" t="s">
        <v>109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0"/>
      <c r="B13" s="157"/>
      <c r="C13" s="159"/>
      <c r="D13" s="158"/>
      <c r="E13" s="29">
        <f t="shared" si="0"/>
        <v>374</v>
      </c>
      <c r="F13" s="26" t="s">
        <v>117</v>
      </c>
      <c r="G13" s="104" t="s">
        <v>108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0"/>
      <c r="B14" s="157"/>
      <c r="C14" s="159"/>
      <c r="D14" s="158"/>
      <c r="E14" s="29">
        <f t="shared" si="0"/>
        <v>375</v>
      </c>
      <c r="F14" s="26" t="s">
        <v>118</v>
      </c>
      <c r="G14" s="104" t="s">
        <v>119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0" t="s">
        <v>107</v>
      </c>
      <c r="B15" s="157" t="s">
        <v>764</v>
      </c>
      <c r="C15" s="157" t="s">
        <v>8</v>
      </c>
      <c r="D15" s="161" t="s">
        <v>213</v>
      </c>
      <c r="E15" s="29">
        <f t="shared" si="0"/>
        <v>376</v>
      </c>
      <c r="F15" s="31" t="s">
        <v>335</v>
      </c>
      <c r="G15" s="37" t="s">
        <v>124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A16" s="170"/>
      <c r="B16" s="157"/>
      <c r="C16" s="157"/>
      <c r="D16" s="161"/>
      <c r="E16" s="29">
        <f t="shared" si="0"/>
        <v>377</v>
      </c>
      <c r="F16" s="31" t="s">
        <v>121</v>
      </c>
      <c r="G16" s="37" t="s">
        <v>125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170"/>
      <c r="B17" s="157"/>
      <c r="C17" s="157"/>
      <c r="D17" s="161"/>
      <c r="E17" s="29">
        <f t="shared" si="0"/>
        <v>378</v>
      </c>
      <c r="F17" s="31" t="s">
        <v>122</v>
      </c>
      <c r="G17" s="37" t="s">
        <v>120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70"/>
      <c r="B18" s="157"/>
      <c r="C18" s="157"/>
      <c r="D18" s="161"/>
      <c r="E18" s="29">
        <f t="shared" si="0"/>
        <v>379</v>
      </c>
      <c r="F18" s="31" t="s">
        <v>123</v>
      </c>
      <c r="G18" s="37" t="s">
        <v>124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>
      <c r="A19" s="170"/>
      <c r="B19" s="157"/>
      <c r="C19" s="157"/>
      <c r="D19" s="110" t="s">
        <v>224</v>
      </c>
      <c r="E19" s="29">
        <f t="shared" si="0"/>
        <v>380</v>
      </c>
      <c r="F19" s="31" t="s">
        <v>691</v>
      </c>
      <c r="G19" s="37" t="s">
        <v>124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40.15" customHeight="1">
      <c r="C20" s="7"/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40.1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40.1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40.1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40.1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  <c r="F53" s="1"/>
      <c r="G53" s="1"/>
    </row>
  </sheetData>
  <mergeCells count="13">
    <mergeCell ref="A15:A19"/>
    <mergeCell ref="D15:D18"/>
    <mergeCell ref="B15:B19"/>
    <mergeCell ref="C15:C19"/>
    <mergeCell ref="C1:D1"/>
    <mergeCell ref="B2:B14"/>
    <mergeCell ref="C4:C11"/>
    <mergeCell ref="C12:C14"/>
    <mergeCell ref="C2:D3"/>
    <mergeCell ref="D4:D8"/>
    <mergeCell ref="D9:D11"/>
    <mergeCell ref="D12:D14"/>
    <mergeCell ref="A2:A1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3"/>
  <sheetViews>
    <sheetView rightToLeft="1" view="pageLayout" topLeftCell="A11" zoomScaleSheetLayoutView="90" workbookViewId="0">
      <selection activeCell="D11" activeCellId="1" sqref="D5 D11:D12"/>
    </sheetView>
  </sheetViews>
  <sheetFormatPr baseColWidth="10" defaultRowHeight="40.15" customHeight="1"/>
  <cols>
    <col min="1" max="1" width="16.140625" customWidth="1"/>
    <col min="2" max="2" width="17.140625" customWidth="1"/>
    <col min="3" max="3" width="18.5703125" style="8" customWidth="1"/>
    <col min="4" max="4" width="17.28515625" style="8" customWidth="1"/>
    <col min="5" max="5" width="12.57031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Top="1">
      <c r="A1" s="82" t="s">
        <v>6</v>
      </c>
      <c r="B1" s="34" t="s">
        <v>7</v>
      </c>
      <c r="C1" s="175" t="s">
        <v>2</v>
      </c>
      <c r="D1" s="175"/>
      <c r="E1" s="35" t="s">
        <v>757</v>
      </c>
      <c r="F1" s="83" t="s">
        <v>3</v>
      </c>
      <c r="G1" s="84" t="s">
        <v>4</v>
      </c>
      <c r="K1" s="4"/>
    </row>
    <row r="2" spans="1:17" ht="28.35" customHeight="1">
      <c r="A2" s="170" t="s">
        <v>93</v>
      </c>
      <c r="B2" s="157" t="s">
        <v>93</v>
      </c>
      <c r="C2" s="168" t="s">
        <v>5</v>
      </c>
      <c r="D2" s="168"/>
      <c r="E2" s="29">
        <f>SUM(آريس!E19+1)</f>
        <v>381</v>
      </c>
      <c r="F2" s="6" t="s">
        <v>321</v>
      </c>
      <c r="G2" s="85" t="s">
        <v>96</v>
      </c>
      <c r="H2" s="3"/>
      <c r="I2" s="3"/>
      <c r="J2" s="3">
        <v>2</v>
      </c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57" t="s">
        <v>8</v>
      </c>
      <c r="D3" s="161" t="s">
        <v>213</v>
      </c>
      <c r="E3" s="30">
        <f>SUM(E2+1)</f>
        <v>382</v>
      </c>
      <c r="F3" s="13" t="s">
        <v>95</v>
      </c>
      <c r="G3" s="85" t="s">
        <v>94</v>
      </c>
      <c r="H3" s="3"/>
      <c r="I3" s="3"/>
      <c r="J3" s="3"/>
      <c r="K3" s="3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57"/>
      <c r="D4" s="161"/>
      <c r="E4" s="30">
        <f t="shared" ref="E4:E19" si="0">SUM(E3+1)</f>
        <v>383</v>
      </c>
      <c r="F4" s="11" t="s">
        <v>322</v>
      </c>
      <c r="G4" s="85" t="s">
        <v>96</v>
      </c>
      <c r="H4" s="3"/>
      <c r="I4" s="3"/>
      <c r="J4" s="3">
        <v>11</v>
      </c>
      <c r="K4" s="3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57"/>
      <c r="D5" s="110" t="s">
        <v>224</v>
      </c>
      <c r="E5" s="30">
        <f t="shared" si="0"/>
        <v>384</v>
      </c>
      <c r="F5" s="6" t="s">
        <v>97</v>
      </c>
      <c r="G5" s="85" t="s">
        <v>96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0"/>
      <c r="B6" s="157"/>
      <c r="C6" s="159" t="s">
        <v>9</v>
      </c>
      <c r="D6" s="158" t="s">
        <v>215</v>
      </c>
      <c r="E6" s="30">
        <f t="shared" si="0"/>
        <v>385</v>
      </c>
      <c r="F6" s="6" t="s">
        <v>323</v>
      </c>
      <c r="G6" s="85" t="s">
        <v>96</v>
      </c>
      <c r="H6" s="3"/>
      <c r="I6" s="3"/>
      <c r="J6" s="3">
        <v>5</v>
      </c>
      <c r="K6" s="3"/>
      <c r="L6" s="3"/>
      <c r="M6" s="3"/>
      <c r="N6" s="3"/>
      <c r="O6" s="3"/>
      <c r="P6" s="3"/>
      <c r="Q6" s="3"/>
    </row>
    <row r="7" spans="1:17" ht="28.35" customHeight="1">
      <c r="A7" s="170"/>
      <c r="B7" s="157"/>
      <c r="C7" s="159"/>
      <c r="D7" s="158"/>
      <c r="E7" s="30">
        <f t="shared" si="0"/>
        <v>386</v>
      </c>
      <c r="F7" s="6" t="s">
        <v>324</v>
      </c>
      <c r="G7" s="85" t="s">
        <v>96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0"/>
      <c r="B8" s="157" t="s">
        <v>98</v>
      </c>
      <c r="C8" s="168" t="s">
        <v>5</v>
      </c>
      <c r="D8" s="168"/>
      <c r="E8" s="30">
        <f t="shared" si="0"/>
        <v>387</v>
      </c>
      <c r="F8" s="6" t="s">
        <v>99</v>
      </c>
      <c r="G8" s="85" t="s">
        <v>98</v>
      </c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28.35" customHeight="1">
      <c r="A9" s="170"/>
      <c r="B9" s="157"/>
      <c r="C9" s="157" t="s">
        <v>8</v>
      </c>
      <c r="D9" s="161" t="s">
        <v>213</v>
      </c>
      <c r="E9" s="30">
        <f t="shared" si="0"/>
        <v>388</v>
      </c>
      <c r="F9" s="13" t="s">
        <v>212</v>
      </c>
      <c r="G9" s="85" t="s">
        <v>98</v>
      </c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28.35" customHeight="1">
      <c r="A10" s="170"/>
      <c r="B10" s="157"/>
      <c r="C10" s="157"/>
      <c r="D10" s="161"/>
      <c r="E10" s="30">
        <f t="shared" si="0"/>
        <v>389</v>
      </c>
      <c r="F10" s="11" t="s">
        <v>100</v>
      </c>
      <c r="G10" s="85" t="s">
        <v>98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8.35" customHeight="1">
      <c r="A11" s="170"/>
      <c r="B11" s="157"/>
      <c r="C11" s="157"/>
      <c r="D11" s="160" t="s">
        <v>224</v>
      </c>
      <c r="E11" s="30">
        <f t="shared" si="0"/>
        <v>390</v>
      </c>
      <c r="F11" s="6" t="s">
        <v>101</v>
      </c>
      <c r="G11" s="85" t="s">
        <v>98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8.35" customHeight="1">
      <c r="A12" s="170"/>
      <c r="B12" s="157"/>
      <c r="C12" s="157"/>
      <c r="D12" s="160"/>
      <c r="E12" s="30">
        <f t="shared" si="0"/>
        <v>391</v>
      </c>
      <c r="F12" s="14" t="s">
        <v>325</v>
      </c>
      <c r="G12" s="85" t="s">
        <v>98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8.35" customHeight="1">
      <c r="A13" s="170" t="s">
        <v>93</v>
      </c>
      <c r="B13" s="157" t="s">
        <v>98</v>
      </c>
      <c r="C13" s="159" t="s">
        <v>9</v>
      </c>
      <c r="D13" s="158" t="s">
        <v>215</v>
      </c>
      <c r="E13" s="30">
        <f t="shared" si="0"/>
        <v>392</v>
      </c>
      <c r="F13" s="6" t="s">
        <v>102</v>
      </c>
      <c r="G13" s="85" t="s">
        <v>98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>
      <c r="A14" s="170"/>
      <c r="B14" s="157"/>
      <c r="C14" s="159"/>
      <c r="D14" s="158"/>
      <c r="E14" s="30">
        <f t="shared" si="0"/>
        <v>393</v>
      </c>
      <c r="F14" s="6" t="s">
        <v>103</v>
      </c>
      <c r="G14" s="85" t="s">
        <v>98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>
      <c r="A15" s="170"/>
      <c r="B15" s="157" t="s">
        <v>104</v>
      </c>
      <c r="C15" s="157" t="s">
        <v>8</v>
      </c>
      <c r="D15" s="161" t="s">
        <v>213</v>
      </c>
      <c r="E15" s="30">
        <f t="shared" si="0"/>
        <v>394</v>
      </c>
      <c r="F15" s="13" t="s">
        <v>342</v>
      </c>
      <c r="G15" s="86" t="s">
        <v>106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A16" s="170"/>
      <c r="B16" s="157"/>
      <c r="C16" s="157"/>
      <c r="D16" s="161"/>
      <c r="E16" s="30">
        <f t="shared" si="0"/>
        <v>395</v>
      </c>
      <c r="F16" s="13" t="s">
        <v>105</v>
      </c>
      <c r="G16" s="86" t="s">
        <v>106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170"/>
      <c r="B17" s="157"/>
      <c r="C17" s="157"/>
      <c r="D17" s="161"/>
      <c r="E17" s="30">
        <f t="shared" si="0"/>
        <v>396</v>
      </c>
      <c r="F17" s="13" t="s">
        <v>343</v>
      </c>
      <c r="G17" s="86" t="s">
        <v>106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70"/>
      <c r="B18" s="157"/>
      <c r="C18" s="157"/>
      <c r="D18" s="161"/>
      <c r="E18" s="30">
        <f t="shared" si="0"/>
        <v>397</v>
      </c>
      <c r="F18" s="13" t="s">
        <v>344</v>
      </c>
      <c r="G18" s="86" t="s">
        <v>106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 thickBot="1">
      <c r="A19" s="171"/>
      <c r="B19" s="172"/>
      <c r="C19" s="57" t="s">
        <v>9</v>
      </c>
      <c r="D19" s="152" t="s">
        <v>215</v>
      </c>
      <c r="E19" s="30">
        <f t="shared" si="0"/>
        <v>398</v>
      </c>
      <c r="F19" s="103" t="s">
        <v>326</v>
      </c>
      <c r="G19" s="105" t="s">
        <v>104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 thickTop="1">
      <c r="C20" s="7"/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40.1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40.1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40.1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</row>
  </sheetData>
  <mergeCells count="20">
    <mergeCell ref="C8:D8"/>
    <mergeCell ref="D15:D18"/>
    <mergeCell ref="D3:D4"/>
    <mergeCell ref="D6:D7"/>
    <mergeCell ref="D9:D10"/>
    <mergeCell ref="A2:A12"/>
    <mergeCell ref="C1:D1"/>
    <mergeCell ref="D11:D12"/>
    <mergeCell ref="D13:D14"/>
    <mergeCell ref="A13:A19"/>
    <mergeCell ref="B8:B12"/>
    <mergeCell ref="B13:B14"/>
    <mergeCell ref="B2:B7"/>
    <mergeCell ref="C3:C5"/>
    <mergeCell ref="C6:C7"/>
    <mergeCell ref="C9:C12"/>
    <mergeCell ref="C13:C14"/>
    <mergeCell ref="B15:B19"/>
    <mergeCell ref="C15:C18"/>
    <mergeCell ref="C2:D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74"/>
  <sheetViews>
    <sheetView rightToLeft="1" view="pageLayout" topLeftCell="B52" zoomScaleSheetLayoutView="76" workbookViewId="0">
      <selection activeCell="C25" sqref="C25:D26"/>
    </sheetView>
  </sheetViews>
  <sheetFormatPr baseColWidth="10" defaultRowHeight="40.15" customHeight="1"/>
  <cols>
    <col min="1" max="1" width="10.5703125" customWidth="1"/>
    <col min="2" max="2" width="10.7109375" customWidth="1"/>
    <col min="3" max="3" width="18.28515625" style="8" customWidth="1"/>
    <col min="4" max="4" width="15.42578125" style="8" customWidth="1"/>
    <col min="5" max="5" width="13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>
      <c r="A1" s="45" t="s">
        <v>6</v>
      </c>
      <c r="B1" s="46" t="s">
        <v>7</v>
      </c>
      <c r="C1" s="182" t="s">
        <v>2</v>
      </c>
      <c r="D1" s="182"/>
      <c r="E1" s="117" t="s">
        <v>757</v>
      </c>
      <c r="F1" s="60" t="s">
        <v>3</v>
      </c>
      <c r="G1" s="61" t="s">
        <v>4</v>
      </c>
      <c r="K1" s="4"/>
    </row>
    <row r="2" spans="1:17" ht="28.35" customHeight="1">
      <c r="A2" s="178" t="s">
        <v>35</v>
      </c>
      <c r="B2" s="157" t="s">
        <v>36</v>
      </c>
      <c r="C2" s="168" t="s">
        <v>5</v>
      </c>
      <c r="D2" s="168"/>
      <c r="E2" s="109">
        <v>399</v>
      </c>
      <c r="F2" s="65" t="s">
        <v>37</v>
      </c>
      <c r="G2" s="66" t="s">
        <v>647</v>
      </c>
      <c r="H2" s="3"/>
      <c r="I2" s="3"/>
      <c r="J2" s="3">
        <v>4</v>
      </c>
      <c r="K2" s="5"/>
      <c r="L2" s="3"/>
      <c r="M2" s="3"/>
      <c r="N2" s="3"/>
      <c r="O2" s="3"/>
      <c r="P2" s="3"/>
      <c r="Q2" s="3"/>
    </row>
    <row r="3" spans="1:17" ht="28.35" customHeight="1">
      <c r="A3" s="178"/>
      <c r="B3" s="157"/>
      <c r="C3" s="168"/>
      <c r="D3" s="168"/>
      <c r="E3" s="109">
        <f>SUM(E2+1)</f>
        <v>400</v>
      </c>
      <c r="F3" s="65" t="s">
        <v>646</v>
      </c>
      <c r="G3" s="66" t="s">
        <v>648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8"/>
      <c r="B4" s="157"/>
      <c r="C4" s="157" t="s">
        <v>8</v>
      </c>
      <c r="D4" s="161" t="s">
        <v>213</v>
      </c>
      <c r="E4" s="109">
        <f t="shared" ref="E4:E49" si="0">SUM(E3+1)</f>
        <v>401</v>
      </c>
      <c r="F4" s="67" t="s">
        <v>649</v>
      </c>
      <c r="G4" s="68" t="s">
        <v>44</v>
      </c>
      <c r="H4" s="3"/>
      <c r="I4" s="3"/>
      <c r="J4" s="3">
        <v>31</v>
      </c>
      <c r="K4" s="3"/>
      <c r="L4" s="3"/>
      <c r="M4" s="3"/>
      <c r="N4" s="3"/>
      <c r="O4" s="3"/>
      <c r="P4" s="3"/>
      <c r="Q4" s="3"/>
    </row>
    <row r="5" spans="1:17" ht="28.35" customHeight="1">
      <c r="A5" s="178"/>
      <c r="B5" s="157"/>
      <c r="C5" s="157"/>
      <c r="D5" s="161"/>
      <c r="E5" s="109">
        <f t="shared" si="0"/>
        <v>402</v>
      </c>
      <c r="F5" s="67" t="s">
        <v>38</v>
      </c>
      <c r="G5" s="68" t="s">
        <v>651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8"/>
      <c r="B6" s="157"/>
      <c r="C6" s="157"/>
      <c r="D6" s="161"/>
      <c r="E6" s="109">
        <f t="shared" si="0"/>
        <v>403</v>
      </c>
      <c r="F6" s="67" t="s">
        <v>650</v>
      </c>
      <c r="G6" s="68" t="s">
        <v>45</v>
      </c>
      <c r="H6" s="3"/>
      <c r="I6" s="3"/>
      <c r="J6" s="3">
        <v>13</v>
      </c>
      <c r="K6" s="3"/>
      <c r="L6" s="3"/>
      <c r="M6" s="3"/>
      <c r="N6" s="3"/>
      <c r="O6" s="3"/>
      <c r="P6" s="3"/>
      <c r="Q6" s="3"/>
    </row>
    <row r="7" spans="1:17" ht="28.35" customHeight="1">
      <c r="A7" s="178"/>
      <c r="B7" s="157"/>
      <c r="C7" s="157"/>
      <c r="D7" s="161"/>
      <c r="E7" s="109">
        <f t="shared" si="0"/>
        <v>404</v>
      </c>
      <c r="F7" s="67" t="s">
        <v>40</v>
      </c>
      <c r="G7" s="68" t="s">
        <v>47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8"/>
      <c r="B8" s="157"/>
      <c r="C8" s="157"/>
      <c r="D8" s="161"/>
      <c r="E8" s="109">
        <f t="shared" si="0"/>
        <v>405</v>
      </c>
      <c r="F8" s="67" t="s">
        <v>41</v>
      </c>
      <c r="G8" s="68" t="s">
        <v>652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8"/>
      <c r="B9" s="157"/>
      <c r="C9" s="157"/>
      <c r="D9" s="161"/>
      <c r="E9" s="109">
        <f t="shared" si="0"/>
        <v>406</v>
      </c>
      <c r="F9" s="67" t="s">
        <v>42</v>
      </c>
      <c r="G9" s="68" t="s">
        <v>653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8"/>
      <c r="B10" s="157"/>
      <c r="C10" s="157"/>
      <c r="D10" s="161"/>
      <c r="E10" s="109">
        <f t="shared" si="0"/>
        <v>407</v>
      </c>
      <c r="F10" s="67" t="s">
        <v>43</v>
      </c>
      <c r="G10" s="68" t="s">
        <v>654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>
      <c r="A11" s="178"/>
      <c r="B11" s="157"/>
      <c r="C11" s="157"/>
      <c r="D11" s="161"/>
      <c r="E11" s="109">
        <f t="shared" si="0"/>
        <v>408</v>
      </c>
      <c r="F11" s="67" t="s">
        <v>39</v>
      </c>
      <c r="G11" s="68" t="s">
        <v>46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>
      <c r="A12" s="178"/>
      <c r="B12" s="157"/>
      <c r="C12" s="157"/>
      <c r="D12" s="197" t="s">
        <v>224</v>
      </c>
      <c r="E12" s="109">
        <f t="shared" si="0"/>
        <v>409</v>
      </c>
      <c r="F12" s="67" t="s">
        <v>655</v>
      </c>
      <c r="G12" s="69" t="s">
        <v>48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8"/>
      <c r="B13" s="157"/>
      <c r="C13" s="157"/>
      <c r="D13" s="197"/>
      <c r="E13" s="109">
        <f t="shared" si="0"/>
        <v>410</v>
      </c>
      <c r="F13" s="67" t="s">
        <v>656</v>
      </c>
      <c r="G13" s="69" t="s">
        <v>48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8"/>
      <c r="B14" s="157"/>
      <c r="C14" s="157"/>
      <c r="D14" s="197"/>
      <c r="E14" s="109">
        <f t="shared" si="0"/>
        <v>411</v>
      </c>
      <c r="F14" s="67" t="s">
        <v>657</v>
      </c>
      <c r="G14" s="69" t="s">
        <v>48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8" t="s">
        <v>35</v>
      </c>
      <c r="B15" s="157" t="s">
        <v>35</v>
      </c>
      <c r="C15" s="157" t="s">
        <v>8</v>
      </c>
      <c r="D15" s="197" t="s">
        <v>224</v>
      </c>
      <c r="E15" s="109">
        <f t="shared" si="0"/>
        <v>412</v>
      </c>
      <c r="F15" s="67" t="s">
        <v>49</v>
      </c>
      <c r="G15" s="69" t="s">
        <v>48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8.35" customHeight="1">
      <c r="A16" s="178"/>
      <c r="B16" s="157"/>
      <c r="C16" s="157"/>
      <c r="D16" s="197"/>
      <c r="E16" s="109">
        <f t="shared" si="0"/>
        <v>413</v>
      </c>
      <c r="F16" s="67" t="s">
        <v>50</v>
      </c>
      <c r="G16" s="69" t="s">
        <v>48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8.35" customHeight="1">
      <c r="A17" s="178"/>
      <c r="B17" s="157"/>
      <c r="C17" s="157"/>
      <c r="D17" s="197"/>
      <c r="E17" s="109">
        <f t="shared" si="0"/>
        <v>414</v>
      </c>
      <c r="F17" s="67" t="s">
        <v>51</v>
      </c>
      <c r="G17" s="69" t="s">
        <v>48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8.35" customHeight="1">
      <c r="A18" s="178"/>
      <c r="B18" s="157"/>
      <c r="C18" s="157"/>
      <c r="D18" s="197"/>
      <c r="E18" s="109">
        <f t="shared" si="0"/>
        <v>415</v>
      </c>
      <c r="F18" s="67" t="s">
        <v>52</v>
      </c>
      <c r="G18" s="69" t="s">
        <v>48</v>
      </c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28.35" customHeight="1">
      <c r="A19" s="178"/>
      <c r="B19" s="157"/>
      <c r="C19" s="157"/>
      <c r="D19" s="197"/>
      <c r="E19" s="109">
        <f t="shared" si="0"/>
        <v>416</v>
      </c>
      <c r="F19" s="67" t="s">
        <v>53</v>
      </c>
      <c r="G19" s="69" t="s">
        <v>48</v>
      </c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28.35" customHeight="1">
      <c r="A20" s="178"/>
      <c r="B20" s="157"/>
      <c r="C20" s="159" t="s">
        <v>9</v>
      </c>
      <c r="D20" s="108" t="s">
        <v>215</v>
      </c>
      <c r="E20" s="109">
        <f t="shared" si="0"/>
        <v>417</v>
      </c>
      <c r="F20" s="67" t="s">
        <v>658</v>
      </c>
      <c r="G20" s="69" t="s">
        <v>55</v>
      </c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28.35" customHeight="1">
      <c r="A21" s="178"/>
      <c r="B21" s="157"/>
      <c r="C21" s="159"/>
      <c r="D21" s="169" t="s">
        <v>583</v>
      </c>
      <c r="E21" s="109">
        <f t="shared" si="0"/>
        <v>418</v>
      </c>
      <c r="F21" s="67" t="s">
        <v>54</v>
      </c>
      <c r="G21" s="69" t="s">
        <v>55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28.35" customHeight="1">
      <c r="A22" s="178"/>
      <c r="B22" s="157"/>
      <c r="C22" s="159"/>
      <c r="D22" s="169"/>
      <c r="E22" s="109">
        <f t="shared" si="0"/>
        <v>419</v>
      </c>
      <c r="F22" s="67" t="s">
        <v>56</v>
      </c>
      <c r="G22" s="69" t="s">
        <v>36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28.35" customHeight="1">
      <c r="A23" s="178"/>
      <c r="B23" s="157"/>
      <c r="C23" s="159"/>
      <c r="D23" s="169"/>
      <c r="E23" s="109">
        <f t="shared" si="0"/>
        <v>420</v>
      </c>
      <c r="F23" s="67" t="s">
        <v>57</v>
      </c>
      <c r="G23" s="69" t="s">
        <v>648</v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28.35" customHeight="1">
      <c r="A24" s="178"/>
      <c r="B24" s="157"/>
      <c r="C24" s="159"/>
      <c r="D24" s="169"/>
      <c r="E24" s="109">
        <f t="shared" si="0"/>
        <v>421</v>
      </c>
      <c r="F24" s="144" t="s">
        <v>58</v>
      </c>
      <c r="G24" s="145" t="s">
        <v>36</v>
      </c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28.35" customHeight="1">
      <c r="A25" s="178"/>
      <c r="B25" s="157" t="s">
        <v>59</v>
      </c>
      <c r="C25" s="168" t="s">
        <v>5</v>
      </c>
      <c r="D25" s="168"/>
      <c r="E25" s="109">
        <f t="shared" si="0"/>
        <v>422</v>
      </c>
      <c r="F25" s="65" t="s">
        <v>664</v>
      </c>
      <c r="G25" s="66" t="s">
        <v>666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8.35" customHeight="1">
      <c r="A26" s="178"/>
      <c r="B26" s="157"/>
      <c r="C26" s="168"/>
      <c r="D26" s="168"/>
      <c r="E26" s="109">
        <f t="shared" si="0"/>
        <v>423</v>
      </c>
      <c r="F26" s="65" t="s">
        <v>665</v>
      </c>
      <c r="G26" s="66" t="s">
        <v>667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8.35" customHeight="1">
      <c r="A27" s="178"/>
      <c r="B27" s="157"/>
      <c r="C27" s="157" t="s">
        <v>8</v>
      </c>
      <c r="D27" s="161" t="s">
        <v>213</v>
      </c>
      <c r="E27" s="109">
        <f t="shared" si="0"/>
        <v>424</v>
      </c>
      <c r="F27" s="67" t="s">
        <v>668</v>
      </c>
      <c r="G27" s="68" t="s">
        <v>674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8.35" customHeight="1">
      <c r="A28" s="178"/>
      <c r="B28" s="157"/>
      <c r="C28" s="157"/>
      <c r="D28" s="161"/>
      <c r="E28" s="109">
        <f t="shared" si="0"/>
        <v>425</v>
      </c>
      <c r="F28" s="67" t="s">
        <v>669</v>
      </c>
      <c r="G28" s="68" t="s">
        <v>667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8.35" customHeight="1">
      <c r="A29" s="178"/>
      <c r="B29" s="157"/>
      <c r="C29" s="157"/>
      <c r="D29" s="161"/>
      <c r="E29" s="109">
        <f t="shared" si="0"/>
        <v>426</v>
      </c>
      <c r="F29" s="67" t="s">
        <v>670</v>
      </c>
      <c r="G29" s="68" t="s">
        <v>667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8.35" customHeight="1">
      <c r="A30" s="178"/>
      <c r="B30" s="157"/>
      <c r="C30" s="157"/>
      <c r="D30" s="161"/>
      <c r="E30" s="109">
        <f t="shared" si="0"/>
        <v>427</v>
      </c>
      <c r="F30" s="67" t="s">
        <v>671</v>
      </c>
      <c r="G30" s="68" t="s">
        <v>667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8.35" customHeight="1">
      <c r="A31" s="178"/>
      <c r="B31" s="157"/>
      <c r="C31" s="157"/>
      <c r="D31" s="161"/>
      <c r="E31" s="109">
        <f t="shared" si="0"/>
        <v>428</v>
      </c>
      <c r="F31" s="67" t="s">
        <v>672</v>
      </c>
      <c r="G31" s="68" t="s">
        <v>667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28.35" customHeight="1">
      <c r="A32" s="178"/>
      <c r="B32" s="157"/>
      <c r="C32" s="157"/>
      <c r="D32" s="161"/>
      <c r="E32" s="109">
        <f t="shared" si="0"/>
        <v>429</v>
      </c>
      <c r="F32" s="67" t="s">
        <v>673</v>
      </c>
      <c r="G32" s="68" t="s">
        <v>675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28.35" customHeight="1">
      <c r="A33" s="178" t="s">
        <v>35</v>
      </c>
      <c r="B33" s="157" t="s">
        <v>59</v>
      </c>
      <c r="C33" s="157" t="s">
        <v>8</v>
      </c>
      <c r="D33" s="160" t="s">
        <v>224</v>
      </c>
      <c r="E33" s="109">
        <f t="shared" si="0"/>
        <v>430</v>
      </c>
      <c r="F33" s="67" t="s">
        <v>676</v>
      </c>
      <c r="G33" s="66" t="s">
        <v>666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28.35" customHeight="1">
      <c r="A34" s="178"/>
      <c r="B34" s="157"/>
      <c r="C34" s="157"/>
      <c r="D34" s="160"/>
      <c r="E34" s="109">
        <f t="shared" si="0"/>
        <v>431</v>
      </c>
      <c r="F34" s="67" t="s">
        <v>677</v>
      </c>
      <c r="G34" s="66" t="s">
        <v>666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28.35" customHeight="1">
      <c r="A35" s="178"/>
      <c r="B35" s="157"/>
      <c r="C35" s="157"/>
      <c r="D35" s="160"/>
      <c r="E35" s="109">
        <f t="shared" si="0"/>
        <v>432</v>
      </c>
      <c r="F35" s="67" t="s">
        <v>673</v>
      </c>
      <c r="G35" s="66" t="s">
        <v>666</v>
      </c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28.35" customHeight="1">
      <c r="A36" s="178"/>
      <c r="B36" s="157"/>
      <c r="C36" s="159" t="s">
        <v>9</v>
      </c>
      <c r="D36" s="158" t="s">
        <v>215</v>
      </c>
      <c r="E36" s="109">
        <f t="shared" si="0"/>
        <v>433</v>
      </c>
      <c r="F36" s="67" t="s">
        <v>678</v>
      </c>
      <c r="G36" s="66" t="s">
        <v>666</v>
      </c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28.35" customHeight="1">
      <c r="A37" s="178"/>
      <c r="B37" s="157"/>
      <c r="C37" s="159"/>
      <c r="D37" s="158"/>
      <c r="E37" s="109">
        <f t="shared" si="0"/>
        <v>434</v>
      </c>
      <c r="F37" s="67" t="s">
        <v>679</v>
      </c>
      <c r="G37" s="66" t="s">
        <v>666</v>
      </c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28.35" customHeight="1">
      <c r="A38" s="178"/>
      <c r="B38" s="157"/>
      <c r="C38" s="159"/>
      <c r="D38" s="158"/>
      <c r="E38" s="109">
        <f t="shared" si="0"/>
        <v>435</v>
      </c>
      <c r="F38" s="67" t="s">
        <v>680</v>
      </c>
      <c r="G38" s="66" t="s">
        <v>666</v>
      </c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28.35" customHeight="1">
      <c r="A39" s="178"/>
      <c r="B39" s="157"/>
      <c r="C39" s="159"/>
      <c r="D39" s="158"/>
      <c r="E39" s="109">
        <f t="shared" si="0"/>
        <v>436</v>
      </c>
      <c r="F39" s="67" t="s">
        <v>681</v>
      </c>
      <c r="G39" s="68" t="s">
        <v>667</v>
      </c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28.35" customHeight="1">
      <c r="A40" s="178"/>
      <c r="B40" s="157"/>
      <c r="C40" s="159"/>
      <c r="D40" s="169" t="s">
        <v>583</v>
      </c>
      <c r="E40" s="109">
        <f t="shared" si="0"/>
        <v>437</v>
      </c>
      <c r="F40" s="67" t="s">
        <v>682</v>
      </c>
      <c r="G40" s="66" t="s">
        <v>666</v>
      </c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28.35" customHeight="1">
      <c r="A41" s="178"/>
      <c r="B41" s="157"/>
      <c r="C41" s="159"/>
      <c r="D41" s="169"/>
      <c r="E41" s="109">
        <f t="shared" si="0"/>
        <v>438</v>
      </c>
      <c r="F41" s="67" t="s">
        <v>683</v>
      </c>
      <c r="G41" s="66" t="s">
        <v>666</v>
      </c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28.35" customHeight="1">
      <c r="A42" s="178"/>
      <c r="B42" s="157"/>
      <c r="C42" s="159"/>
      <c r="D42" s="169"/>
      <c r="E42" s="109">
        <f t="shared" si="0"/>
        <v>439</v>
      </c>
      <c r="F42" s="144" t="s">
        <v>684</v>
      </c>
      <c r="G42" s="66" t="s">
        <v>666</v>
      </c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28.35" customHeight="1">
      <c r="A43" s="178"/>
      <c r="B43" s="157" t="s">
        <v>766</v>
      </c>
      <c r="C43" s="157" t="s">
        <v>8</v>
      </c>
      <c r="D43" s="161" t="s">
        <v>213</v>
      </c>
      <c r="E43" s="109">
        <f t="shared" si="0"/>
        <v>440</v>
      </c>
      <c r="F43" s="65" t="s">
        <v>685</v>
      </c>
      <c r="G43" s="66" t="s">
        <v>687</v>
      </c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28.35" customHeight="1">
      <c r="A44" s="178"/>
      <c r="B44" s="157"/>
      <c r="C44" s="157"/>
      <c r="D44" s="161"/>
      <c r="E44" s="109">
        <f t="shared" si="0"/>
        <v>441</v>
      </c>
      <c r="F44" s="65" t="s">
        <v>686</v>
      </c>
      <c r="G44" s="66" t="s">
        <v>687</v>
      </c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28.35" customHeight="1">
      <c r="A45" s="178"/>
      <c r="B45" s="157"/>
      <c r="C45" s="157"/>
      <c r="D45" s="110" t="s">
        <v>224</v>
      </c>
      <c r="E45" s="109">
        <f t="shared" si="0"/>
        <v>442</v>
      </c>
      <c r="F45" s="67" t="s">
        <v>685</v>
      </c>
      <c r="G45" s="68" t="s">
        <v>687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28.35" customHeight="1">
      <c r="A46" s="178"/>
      <c r="B46" s="157"/>
      <c r="C46" s="109" t="s">
        <v>9</v>
      </c>
      <c r="D46" s="108" t="s">
        <v>215</v>
      </c>
      <c r="E46" s="109">
        <f t="shared" si="0"/>
        <v>443</v>
      </c>
      <c r="F46" s="67" t="s">
        <v>688</v>
      </c>
      <c r="G46" s="69" t="s">
        <v>687</v>
      </c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28.35" customHeight="1">
      <c r="A47" s="178"/>
      <c r="B47" s="157" t="s">
        <v>765</v>
      </c>
      <c r="C47" s="157" t="s">
        <v>8</v>
      </c>
      <c r="D47" s="161" t="s">
        <v>213</v>
      </c>
      <c r="E47" s="109">
        <f t="shared" si="0"/>
        <v>444</v>
      </c>
      <c r="F47" s="67" t="s">
        <v>659</v>
      </c>
      <c r="G47" s="68" t="s">
        <v>660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28.35" customHeight="1">
      <c r="A48" s="178"/>
      <c r="B48" s="157"/>
      <c r="C48" s="157"/>
      <c r="D48" s="161"/>
      <c r="E48" s="109">
        <f t="shared" si="0"/>
        <v>445</v>
      </c>
      <c r="F48" s="67" t="s">
        <v>661</v>
      </c>
      <c r="G48" s="68" t="s">
        <v>660</v>
      </c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28.35" customHeight="1" thickBot="1">
      <c r="A49" s="179"/>
      <c r="B49" s="180"/>
      <c r="C49" s="180"/>
      <c r="D49" s="181"/>
      <c r="E49" s="51">
        <f t="shared" si="0"/>
        <v>446</v>
      </c>
      <c r="F49" s="70" t="s">
        <v>662</v>
      </c>
      <c r="G49" s="121" t="s">
        <v>663</v>
      </c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28.3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28.3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28.3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28.3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28.35" customHeight="1"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28.35" customHeight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28.35" customHeight="1"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28.3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28.3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28.3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28.35" customHeight="1"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28.35" customHeight="1"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28.35" customHeight="1">
      <c r="C62" s="7"/>
      <c r="D62" s="7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28.35" customHeight="1">
      <c r="C63" s="7"/>
      <c r="D63" s="7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28.35" customHeight="1">
      <c r="C64" s="7"/>
      <c r="D64" s="7"/>
      <c r="E64" s="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ht="28.35" customHeight="1">
      <c r="C65" s="7"/>
      <c r="D65" s="7"/>
      <c r="E65" s="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ht="28.35" customHeight="1">
      <c r="C66" s="7"/>
      <c r="D66" s="7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ht="28.35" customHeight="1">
      <c r="C67" s="7"/>
      <c r="D67" s="7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ht="40.15" customHeight="1">
      <c r="C68" s="7"/>
      <c r="D68" s="7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ht="40.15" customHeight="1">
      <c r="C69" s="7"/>
      <c r="D69" s="7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ht="40.15" customHeight="1">
      <c r="C70" s="7"/>
      <c r="D70" s="7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ht="40.15" customHeight="1">
      <c r="C71" s="7"/>
      <c r="D71" s="7"/>
      <c r="E71" s="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ht="40.15" customHeight="1">
      <c r="C72" s="7"/>
      <c r="D72" s="7"/>
      <c r="E72" s="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ht="40.15" customHeight="1">
      <c r="C73" s="7"/>
      <c r="D73" s="7"/>
      <c r="E73" s="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ht="40.15" customHeight="1">
      <c r="C74" s="7"/>
      <c r="D74" s="7"/>
      <c r="E74" s="7"/>
      <c r="F74" s="1"/>
      <c r="G74" s="1"/>
    </row>
  </sheetData>
  <mergeCells count="30">
    <mergeCell ref="C25:D26"/>
    <mergeCell ref="D27:D32"/>
    <mergeCell ref="D33:D35"/>
    <mergeCell ref="C27:C32"/>
    <mergeCell ref="C33:C35"/>
    <mergeCell ref="C47:C49"/>
    <mergeCell ref="C36:C42"/>
    <mergeCell ref="D47:D49"/>
    <mergeCell ref="B43:B46"/>
    <mergeCell ref="D36:D39"/>
    <mergeCell ref="D40:D42"/>
    <mergeCell ref="C43:C45"/>
    <mergeCell ref="D43:D44"/>
    <mergeCell ref="C1:D1"/>
    <mergeCell ref="D21:D24"/>
    <mergeCell ref="D4:D11"/>
    <mergeCell ref="C4:C14"/>
    <mergeCell ref="C15:C19"/>
    <mergeCell ref="D12:D14"/>
    <mergeCell ref="D15:D19"/>
    <mergeCell ref="C2:D3"/>
    <mergeCell ref="C20:C24"/>
    <mergeCell ref="A15:A32"/>
    <mergeCell ref="A33:A49"/>
    <mergeCell ref="B2:B14"/>
    <mergeCell ref="B15:B24"/>
    <mergeCell ref="B25:B32"/>
    <mergeCell ref="B33:B42"/>
    <mergeCell ref="A2:A14"/>
    <mergeCell ref="B47:B4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40"/>
  <sheetViews>
    <sheetView rightToLeft="1" view="pageLayout" zoomScaleSheetLayoutView="84" workbookViewId="0">
      <selection activeCell="D3" sqref="D3:D4"/>
    </sheetView>
  </sheetViews>
  <sheetFormatPr baseColWidth="10" defaultRowHeight="40.15" customHeight="1"/>
  <cols>
    <col min="1" max="2" width="10.5703125" customWidth="1"/>
    <col min="3" max="3" width="16" style="8" customWidth="1"/>
    <col min="4" max="4" width="18.140625" style="8" customWidth="1"/>
    <col min="5" max="5" width="13.8554687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Top="1">
      <c r="A1" s="33" t="s">
        <v>6</v>
      </c>
      <c r="B1" s="34" t="s">
        <v>7</v>
      </c>
      <c r="C1" s="175" t="s">
        <v>2</v>
      </c>
      <c r="D1" s="175"/>
      <c r="E1" s="112" t="s">
        <v>757</v>
      </c>
      <c r="F1" s="34" t="s">
        <v>3</v>
      </c>
      <c r="G1" s="36" t="s">
        <v>4</v>
      </c>
      <c r="K1" s="4"/>
    </row>
    <row r="2" spans="1:17" ht="28.35" customHeight="1">
      <c r="A2" s="170" t="s">
        <v>127</v>
      </c>
      <c r="B2" s="157" t="s">
        <v>127</v>
      </c>
      <c r="C2" s="168" t="s">
        <v>5</v>
      </c>
      <c r="D2" s="168"/>
      <c r="E2" s="109">
        <v>447</v>
      </c>
      <c r="F2" s="118" t="s">
        <v>128</v>
      </c>
      <c r="G2" s="37" t="s">
        <v>181</v>
      </c>
      <c r="H2" s="3"/>
      <c r="I2" s="3"/>
      <c r="J2" s="3">
        <v>1</v>
      </c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57" t="s">
        <v>8</v>
      </c>
      <c r="D3" s="161" t="s">
        <v>213</v>
      </c>
      <c r="E3" s="107">
        <f>SUM(E2+1)</f>
        <v>448</v>
      </c>
      <c r="F3" s="31" t="s">
        <v>704</v>
      </c>
      <c r="G3" s="37" t="s">
        <v>182</v>
      </c>
      <c r="H3" s="3"/>
      <c r="I3" s="3"/>
      <c r="J3" s="3">
        <v>3</v>
      </c>
      <c r="K3" s="3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57"/>
      <c r="D4" s="161"/>
      <c r="E4" s="107">
        <f t="shared" ref="E4:E6" si="0">SUM(E3+1)</f>
        <v>449</v>
      </c>
      <c r="F4" s="31" t="s">
        <v>131</v>
      </c>
      <c r="G4" s="37" t="s">
        <v>182</v>
      </c>
      <c r="H4" s="3"/>
      <c r="I4" s="3"/>
      <c r="J4" s="3">
        <v>1</v>
      </c>
      <c r="K4" s="3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57"/>
      <c r="D5" s="110" t="s">
        <v>224</v>
      </c>
      <c r="E5" s="107">
        <f t="shared" si="0"/>
        <v>450</v>
      </c>
      <c r="F5" s="31" t="s">
        <v>133</v>
      </c>
      <c r="G5" s="37" t="s">
        <v>182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 thickBot="1">
      <c r="A6" s="171"/>
      <c r="B6" s="172"/>
      <c r="C6" s="116" t="s">
        <v>9</v>
      </c>
      <c r="D6" s="115" t="s">
        <v>215</v>
      </c>
      <c r="E6" s="113">
        <f t="shared" si="0"/>
        <v>451</v>
      </c>
      <c r="F6" s="87" t="s">
        <v>705</v>
      </c>
      <c r="G6" s="39" t="s">
        <v>182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8.35" customHeight="1" thickTop="1">
      <c r="C7" s="7"/>
      <c r="D7" s="7"/>
      <c r="E7" s="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ht="40.15" customHeight="1">
      <c r="C8" s="7"/>
      <c r="D8" s="7"/>
      <c r="E8" s="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ht="40.15" customHeight="1">
      <c r="C9" s="7"/>
      <c r="D9" s="7"/>
      <c r="E9" s="7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ht="40.15" customHeight="1">
      <c r="C10" s="7"/>
      <c r="D10" s="7"/>
      <c r="E10" s="7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40.15" customHeight="1">
      <c r="C11" s="7"/>
      <c r="D11" s="7"/>
      <c r="E11" s="7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40.15" customHeight="1">
      <c r="C12" s="7"/>
      <c r="D12" s="7"/>
      <c r="E12" s="7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40.15" customHeight="1">
      <c r="C13" s="7"/>
      <c r="D13" s="7"/>
      <c r="E13" s="7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40.15" customHeight="1">
      <c r="C14" s="7"/>
      <c r="D14" s="7"/>
      <c r="E14" s="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40.15" customHeight="1">
      <c r="C15" s="7"/>
      <c r="D15" s="7"/>
      <c r="E15" s="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40.15" customHeight="1">
      <c r="C16" s="7"/>
      <c r="D16" s="7"/>
      <c r="E16" s="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3:17" ht="40.15" customHeight="1">
      <c r="C17" s="7"/>
      <c r="D17" s="7"/>
      <c r="E17" s="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3:17" ht="40.15" customHeight="1">
      <c r="C18" s="7"/>
      <c r="D18" s="7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3:17" ht="40.15" customHeight="1">
      <c r="C19" s="7"/>
      <c r="D19" s="7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3:17" ht="40.15" customHeight="1">
      <c r="C20" s="7"/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3:17" ht="40.1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3:17" ht="40.1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3:17" ht="40.1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3:17" ht="40.1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3:17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3:17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3:17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3:17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3:17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3:17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3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</row>
  </sheetData>
  <mergeCells count="6">
    <mergeCell ref="A2:A6"/>
    <mergeCell ref="B2:B6"/>
    <mergeCell ref="C3:C5"/>
    <mergeCell ref="C1:D1"/>
    <mergeCell ref="C2:D2"/>
    <mergeCell ref="D3:D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0"/>
  <sheetViews>
    <sheetView rightToLeft="1" view="pageLayout" zoomScaleSheetLayoutView="88" workbookViewId="0">
      <selection activeCell="D13" sqref="D13:D14"/>
    </sheetView>
  </sheetViews>
  <sheetFormatPr baseColWidth="10" defaultRowHeight="40.15" customHeight="1"/>
  <cols>
    <col min="1" max="1" width="16.140625" customWidth="1"/>
    <col min="2" max="2" width="17.140625" customWidth="1"/>
    <col min="3" max="3" width="19.7109375" style="8" customWidth="1"/>
    <col min="4" max="5" width="16.285156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s="126" customFormat="1" ht="28.35" customHeight="1">
      <c r="A1" s="122" t="s">
        <v>6</v>
      </c>
      <c r="B1" s="123" t="s">
        <v>7</v>
      </c>
      <c r="C1" s="198" t="s">
        <v>2</v>
      </c>
      <c r="D1" s="198"/>
      <c r="E1" s="124" t="s">
        <v>757</v>
      </c>
      <c r="F1" s="123" t="s">
        <v>3</v>
      </c>
      <c r="G1" s="125" t="s">
        <v>4</v>
      </c>
      <c r="K1" s="127"/>
    </row>
    <row r="2" spans="1:17" s="126" customFormat="1" ht="28.35" customHeight="1">
      <c r="A2" s="199" t="s">
        <v>126</v>
      </c>
      <c r="B2" s="202" t="s">
        <v>126</v>
      </c>
      <c r="C2" s="166" t="s">
        <v>5</v>
      </c>
      <c r="D2" s="166"/>
      <c r="E2" s="128">
        <v>452</v>
      </c>
      <c r="F2" s="129" t="s">
        <v>698</v>
      </c>
      <c r="G2" s="130" t="s">
        <v>126</v>
      </c>
      <c r="H2" s="131"/>
      <c r="I2" s="131"/>
      <c r="J2" s="131">
        <v>1</v>
      </c>
      <c r="K2" s="132"/>
      <c r="L2" s="131"/>
      <c r="M2" s="131"/>
      <c r="N2" s="131"/>
      <c r="O2" s="131"/>
      <c r="P2" s="131"/>
      <c r="Q2" s="131"/>
    </row>
    <row r="3" spans="1:17" s="126" customFormat="1" ht="28.35" customHeight="1">
      <c r="A3" s="199"/>
      <c r="B3" s="202"/>
      <c r="C3" s="202" t="s">
        <v>8</v>
      </c>
      <c r="D3" s="201" t="s">
        <v>213</v>
      </c>
      <c r="E3" s="133">
        <f>SUM(E2+1)</f>
        <v>453</v>
      </c>
      <c r="F3" s="134" t="s">
        <v>699</v>
      </c>
      <c r="G3" s="130" t="s">
        <v>126</v>
      </c>
      <c r="H3" s="131"/>
      <c r="I3" s="131"/>
      <c r="J3" s="131"/>
      <c r="K3" s="131"/>
      <c r="L3" s="131"/>
      <c r="M3" s="131"/>
      <c r="N3" s="131"/>
      <c r="O3" s="131"/>
      <c r="P3" s="131"/>
      <c r="Q3" s="131"/>
    </row>
    <row r="4" spans="1:17" s="126" customFormat="1" ht="28.35" customHeight="1">
      <c r="A4" s="199"/>
      <c r="B4" s="202"/>
      <c r="C4" s="202"/>
      <c r="D4" s="201"/>
      <c r="E4" s="133">
        <f t="shared" ref="E4:E16" si="0">SUM(E3+1)</f>
        <v>454</v>
      </c>
      <c r="F4" s="134" t="s">
        <v>700</v>
      </c>
      <c r="G4" s="130" t="s">
        <v>126</v>
      </c>
      <c r="H4" s="131"/>
      <c r="I4" s="131"/>
      <c r="J4" s="131">
        <v>6</v>
      </c>
      <c r="K4" s="131"/>
      <c r="L4" s="131"/>
      <c r="M4" s="131"/>
      <c r="N4" s="131"/>
      <c r="O4" s="131"/>
      <c r="P4" s="131"/>
      <c r="Q4" s="131"/>
    </row>
    <row r="5" spans="1:17" s="126" customFormat="1" ht="28.35" customHeight="1">
      <c r="A5" s="199"/>
      <c r="B5" s="202"/>
      <c r="C5" s="202"/>
      <c r="D5" s="148" t="s">
        <v>224</v>
      </c>
      <c r="E5" s="133">
        <f t="shared" si="0"/>
        <v>455</v>
      </c>
      <c r="F5" s="134" t="s">
        <v>701</v>
      </c>
      <c r="G5" s="130" t="s">
        <v>126</v>
      </c>
      <c r="H5" s="131"/>
      <c r="I5" s="131"/>
      <c r="J5" s="131"/>
      <c r="K5" s="131"/>
      <c r="L5" s="131"/>
      <c r="M5" s="131"/>
      <c r="N5" s="131"/>
      <c r="O5" s="131"/>
      <c r="P5" s="131"/>
      <c r="Q5" s="131"/>
    </row>
    <row r="6" spans="1:17" s="126" customFormat="1" ht="28.35" customHeight="1">
      <c r="A6" s="199"/>
      <c r="B6" s="202"/>
      <c r="C6" s="128" t="s">
        <v>9</v>
      </c>
      <c r="D6" s="149" t="s">
        <v>215</v>
      </c>
      <c r="E6" s="133">
        <f t="shared" si="0"/>
        <v>456</v>
      </c>
      <c r="F6" s="134" t="s">
        <v>702</v>
      </c>
      <c r="G6" s="130" t="s">
        <v>126</v>
      </c>
      <c r="H6" s="131"/>
      <c r="I6" s="131"/>
      <c r="J6" s="131">
        <v>2</v>
      </c>
      <c r="K6" s="131"/>
      <c r="L6" s="131"/>
      <c r="M6" s="131"/>
      <c r="N6" s="131"/>
      <c r="O6" s="131"/>
      <c r="P6" s="131"/>
      <c r="Q6" s="131"/>
    </row>
    <row r="7" spans="1:17" s="126" customFormat="1" ht="28.35" customHeight="1">
      <c r="A7" s="199"/>
      <c r="B7" s="202" t="s">
        <v>127</v>
      </c>
      <c r="C7" s="166" t="s">
        <v>5</v>
      </c>
      <c r="D7" s="166"/>
      <c r="E7" s="133">
        <f t="shared" si="0"/>
        <v>457</v>
      </c>
      <c r="F7" s="129" t="s">
        <v>128</v>
      </c>
      <c r="G7" s="130" t="s">
        <v>129</v>
      </c>
      <c r="H7" s="135"/>
      <c r="I7" s="135"/>
      <c r="J7" s="135"/>
      <c r="K7" s="135"/>
      <c r="L7" s="135"/>
      <c r="M7" s="135"/>
      <c r="N7" s="135"/>
      <c r="O7" s="135"/>
      <c r="P7" s="135"/>
      <c r="Q7" s="135"/>
    </row>
    <row r="8" spans="1:17" s="126" customFormat="1" ht="28.35" customHeight="1">
      <c r="A8" s="199"/>
      <c r="B8" s="202"/>
      <c r="C8" s="202" t="s">
        <v>8</v>
      </c>
      <c r="D8" s="201" t="s">
        <v>213</v>
      </c>
      <c r="E8" s="133">
        <f t="shared" si="0"/>
        <v>458</v>
      </c>
      <c r="F8" s="134" t="s">
        <v>130</v>
      </c>
      <c r="G8" s="130" t="s">
        <v>132</v>
      </c>
      <c r="H8" s="135"/>
      <c r="I8" s="135"/>
      <c r="J8" s="135"/>
      <c r="K8" s="135"/>
      <c r="L8" s="135"/>
      <c r="M8" s="135"/>
      <c r="N8" s="135"/>
      <c r="O8" s="135"/>
      <c r="P8" s="135"/>
      <c r="Q8" s="135"/>
    </row>
    <row r="9" spans="1:17" s="126" customFormat="1" ht="28.35" customHeight="1">
      <c r="A9" s="199"/>
      <c r="B9" s="202"/>
      <c r="C9" s="202"/>
      <c r="D9" s="201"/>
      <c r="E9" s="133">
        <f t="shared" si="0"/>
        <v>459</v>
      </c>
      <c r="F9" s="134" t="s">
        <v>131</v>
      </c>
      <c r="G9" s="130" t="s">
        <v>132</v>
      </c>
      <c r="H9" s="135"/>
      <c r="I9" s="135"/>
      <c r="J9" s="135"/>
      <c r="K9" s="135"/>
      <c r="L9" s="135"/>
      <c r="M9" s="135"/>
      <c r="N9" s="135"/>
      <c r="O9" s="135"/>
      <c r="P9" s="135"/>
      <c r="Q9" s="135"/>
    </row>
    <row r="10" spans="1:17" s="126" customFormat="1" ht="28.35" customHeight="1">
      <c r="A10" s="199"/>
      <c r="B10" s="202"/>
      <c r="C10" s="202"/>
      <c r="D10" s="148" t="s">
        <v>224</v>
      </c>
      <c r="E10" s="133">
        <f t="shared" si="0"/>
        <v>460</v>
      </c>
      <c r="F10" s="134" t="s">
        <v>133</v>
      </c>
      <c r="G10" s="130" t="s">
        <v>132</v>
      </c>
      <c r="H10" s="135"/>
      <c r="I10" s="135"/>
      <c r="J10" s="135"/>
      <c r="K10" s="135"/>
      <c r="L10" s="135"/>
      <c r="M10" s="135"/>
      <c r="N10" s="135"/>
      <c r="O10" s="135"/>
      <c r="P10" s="135"/>
      <c r="Q10" s="135"/>
    </row>
    <row r="11" spans="1:17" s="126" customFormat="1" ht="28.35" customHeight="1">
      <c r="A11" s="199"/>
      <c r="B11" s="202"/>
      <c r="C11" s="204" t="s">
        <v>9</v>
      </c>
      <c r="D11" s="149" t="s">
        <v>215</v>
      </c>
      <c r="E11" s="133">
        <f t="shared" si="0"/>
        <v>461</v>
      </c>
      <c r="F11" s="134" t="s">
        <v>134</v>
      </c>
      <c r="G11" s="130" t="s">
        <v>132</v>
      </c>
      <c r="H11" s="135"/>
      <c r="I11" s="135"/>
      <c r="J11" s="135"/>
      <c r="K11" s="135"/>
      <c r="L11" s="135"/>
      <c r="M11" s="135"/>
      <c r="N11" s="135"/>
      <c r="O11" s="135"/>
      <c r="P11" s="135"/>
      <c r="Q11" s="135"/>
    </row>
    <row r="12" spans="1:17" s="126" customFormat="1" ht="28.35" customHeight="1">
      <c r="A12" s="199"/>
      <c r="B12" s="202"/>
      <c r="C12" s="204"/>
      <c r="D12" s="151" t="s">
        <v>223</v>
      </c>
      <c r="E12" s="133">
        <f t="shared" si="0"/>
        <v>462</v>
      </c>
      <c r="F12" s="136" t="s">
        <v>135</v>
      </c>
      <c r="G12" s="130" t="s">
        <v>132</v>
      </c>
      <c r="H12" s="135"/>
      <c r="I12" s="135"/>
      <c r="J12" s="135"/>
      <c r="K12" s="135"/>
      <c r="L12" s="135"/>
      <c r="M12" s="135"/>
      <c r="N12" s="135"/>
      <c r="O12" s="135"/>
      <c r="P12" s="135"/>
      <c r="Q12" s="135"/>
    </row>
    <row r="13" spans="1:17" s="126" customFormat="1" ht="28.35" customHeight="1">
      <c r="A13" s="199"/>
      <c r="B13" s="202" t="s">
        <v>136</v>
      </c>
      <c r="C13" s="202" t="s">
        <v>8</v>
      </c>
      <c r="D13" s="201" t="s">
        <v>213</v>
      </c>
      <c r="E13" s="133">
        <v>457</v>
      </c>
      <c r="F13" s="129" t="s">
        <v>699</v>
      </c>
      <c r="G13" s="130" t="s">
        <v>137</v>
      </c>
      <c r="H13" s="135"/>
      <c r="I13" s="135"/>
      <c r="J13" s="135"/>
      <c r="K13" s="135"/>
      <c r="L13" s="135"/>
      <c r="M13" s="135"/>
      <c r="N13" s="135"/>
      <c r="O13" s="135"/>
      <c r="P13" s="135"/>
      <c r="Q13" s="135"/>
    </row>
    <row r="14" spans="1:17" s="126" customFormat="1" ht="28.35" customHeight="1">
      <c r="A14" s="199"/>
      <c r="B14" s="202"/>
      <c r="C14" s="202"/>
      <c r="D14" s="201"/>
      <c r="E14" s="133">
        <f t="shared" si="0"/>
        <v>458</v>
      </c>
      <c r="F14" s="129" t="s">
        <v>700</v>
      </c>
      <c r="G14" s="130" t="s">
        <v>137</v>
      </c>
      <c r="H14" s="135"/>
      <c r="I14" s="135"/>
      <c r="J14" s="135"/>
      <c r="K14" s="135"/>
      <c r="L14" s="135"/>
      <c r="M14" s="135"/>
      <c r="N14" s="135"/>
      <c r="O14" s="135"/>
      <c r="P14" s="135"/>
      <c r="Q14" s="135"/>
    </row>
    <row r="15" spans="1:17" s="126" customFormat="1" ht="28.35" customHeight="1">
      <c r="A15" s="199"/>
      <c r="B15" s="202"/>
      <c r="C15" s="202"/>
      <c r="D15" s="148" t="s">
        <v>224</v>
      </c>
      <c r="E15" s="133">
        <f t="shared" si="0"/>
        <v>459</v>
      </c>
      <c r="F15" s="129" t="s">
        <v>703</v>
      </c>
      <c r="G15" s="130" t="s">
        <v>137</v>
      </c>
      <c r="H15" s="135"/>
      <c r="I15" s="135"/>
      <c r="J15" s="135"/>
      <c r="K15" s="135"/>
      <c r="L15" s="135"/>
      <c r="M15" s="135"/>
      <c r="N15" s="135"/>
      <c r="O15" s="135"/>
      <c r="P15" s="135"/>
      <c r="Q15" s="135"/>
    </row>
    <row r="16" spans="1:17" s="126" customFormat="1" ht="28.35" customHeight="1" thickBot="1">
      <c r="A16" s="200"/>
      <c r="B16" s="203"/>
      <c r="C16" s="137" t="s">
        <v>9</v>
      </c>
      <c r="D16" s="150" t="s">
        <v>215</v>
      </c>
      <c r="E16" s="138">
        <f t="shared" si="0"/>
        <v>460</v>
      </c>
      <c r="F16" s="139" t="s">
        <v>702</v>
      </c>
      <c r="G16" s="140" t="s">
        <v>137</v>
      </c>
      <c r="H16" s="135"/>
      <c r="I16" s="135"/>
      <c r="J16" s="135"/>
      <c r="K16" s="135"/>
      <c r="L16" s="135"/>
      <c r="M16" s="135"/>
      <c r="N16" s="135"/>
      <c r="O16" s="135"/>
      <c r="P16" s="135"/>
      <c r="Q16" s="135"/>
    </row>
    <row r="17" spans="3:17" s="126" customFormat="1" ht="28.35" customHeight="1">
      <c r="C17" s="141"/>
      <c r="D17" s="141"/>
      <c r="E17" s="141"/>
      <c r="F17" s="135"/>
      <c r="G17" s="135"/>
      <c r="H17" s="135"/>
      <c r="I17" s="135"/>
      <c r="J17" s="135"/>
      <c r="K17" s="135"/>
      <c r="L17" s="135"/>
      <c r="M17" s="135"/>
      <c r="N17" s="135"/>
      <c r="O17" s="135"/>
      <c r="P17" s="135"/>
      <c r="Q17" s="135"/>
    </row>
    <row r="18" spans="3:17" s="126" customFormat="1" ht="28.35" customHeight="1">
      <c r="C18" s="141"/>
      <c r="D18" s="141"/>
      <c r="E18" s="141"/>
      <c r="F18" s="135"/>
      <c r="G18" s="135"/>
      <c r="H18" s="135"/>
      <c r="I18" s="135"/>
      <c r="J18" s="135"/>
      <c r="K18" s="135"/>
      <c r="L18" s="135"/>
      <c r="M18" s="135"/>
      <c r="N18" s="135"/>
      <c r="O18" s="135"/>
      <c r="P18" s="135"/>
      <c r="Q18" s="135"/>
    </row>
    <row r="19" spans="3:17" s="126" customFormat="1" ht="28.35" customHeight="1">
      <c r="C19" s="141"/>
      <c r="D19" s="141"/>
      <c r="E19" s="141"/>
      <c r="F19" s="135"/>
      <c r="G19" s="135"/>
      <c r="H19" s="135"/>
      <c r="I19" s="135"/>
      <c r="J19" s="135"/>
      <c r="K19" s="135"/>
      <c r="L19" s="135"/>
      <c r="M19" s="135"/>
      <c r="N19" s="135"/>
      <c r="O19" s="135"/>
      <c r="P19" s="135"/>
      <c r="Q19" s="135"/>
    </row>
    <row r="20" spans="3:17" s="126" customFormat="1" ht="28.35" customHeight="1">
      <c r="C20" s="141"/>
      <c r="D20" s="141"/>
      <c r="E20" s="141"/>
      <c r="F20" s="135"/>
      <c r="G20" s="135"/>
      <c r="H20" s="135"/>
      <c r="I20" s="135"/>
      <c r="J20" s="135"/>
      <c r="K20" s="135"/>
      <c r="L20" s="135"/>
      <c r="M20" s="135"/>
      <c r="N20" s="135"/>
      <c r="O20" s="135"/>
      <c r="P20" s="135"/>
      <c r="Q20" s="135"/>
    </row>
    <row r="21" spans="3:17" s="126" customFormat="1" ht="28.35" customHeight="1">
      <c r="C21" s="141"/>
      <c r="D21" s="141"/>
      <c r="E21" s="141"/>
      <c r="F21" s="135"/>
      <c r="G21" s="135"/>
      <c r="H21" s="135"/>
      <c r="I21" s="135"/>
      <c r="J21" s="135"/>
      <c r="K21" s="135"/>
      <c r="L21" s="135"/>
      <c r="M21" s="135"/>
      <c r="N21" s="135"/>
      <c r="O21" s="135"/>
      <c r="P21" s="135"/>
      <c r="Q21" s="135"/>
    </row>
    <row r="22" spans="3:17" s="126" customFormat="1" ht="28.35" customHeight="1">
      <c r="C22" s="141"/>
      <c r="D22" s="141"/>
      <c r="E22" s="141"/>
      <c r="F22" s="135"/>
      <c r="G22" s="135"/>
      <c r="H22" s="135"/>
      <c r="I22" s="135"/>
      <c r="J22" s="135"/>
      <c r="K22" s="135"/>
      <c r="L22" s="135"/>
      <c r="M22" s="135"/>
      <c r="N22" s="135"/>
      <c r="O22" s="135"/>
      <c r="P22" s="135"/>
      <c r="Q22" s="135"/>
    </row>
    <row r="23" spans="3:17" s="126" customFormat="1" ht="28.35" customHeight="1">
      <c r="C23" s="141"/>
      <c r="D23" s="141"/>
      <c r="E23" s="141"/>
      <c r="F23" s="135"/>
      <c r="G23" s="135"/>
      <c r="H23" s="135"/>
      <c r="I23" s="135"/>
      <c r="J23" s="135"/>
      <c r="K23" s="135"/>
      <c r="L23" s="135"/>
      <c r="M23" s="135"/>
      <c r="N23" s="135"/>
      <c r="O23" s="135"/>
      <c r="P23" s="135"/>
      <c r="Q23" s="135"/>
    </row>
    <row r="24" spans="3:17" s="126" customFormat="1" ht="28.35" customHeight="1">
      <c r="C24" s="141"/>
      <c r="D24" s="141"/>
      <c r="E24" s="141"/>
      <c r="F24" s="135"/>
      <c r="G24" s="135"/>
      <c r="H24" s="135"/>
      <c r="I24" s="135"/>
      <c r="J24" s="135"/>
      <c r="K24" s="135"/>
      <c r="L24" s="135"/>
      <c r="M24" s="135"/>
      <c r="N24" s="135"/>
      <c r="O24" s="135"/>
      <c r="P24" s="135"/>
      <c r="Q24" s="135"/>
    </row>
    <row r="25" spans="3:17" s="126" customFormat="1" ht="28.35" customHeight="1">
      <c r="C25" s="141"/>
      <c r="D25" s="141"/>
      <c r="E25" s="141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</row>
    <row r="26" spans="3:17" s="126" customFormat="1" ht="28.35" customHeight="1">
      <c r="C26" s="141"/>
      <c r="D26" s="141"/>
      <c r="E26" s="141"/>
      <c r="F26" s="135"/>
      <c r="G26" s="135"/>
      <c r="H26" s="135"/>
      <c r="I26" s="135"/>
      <c r="J26" s="135"/>
      <c r="K26" s="135"/>
      <c r="L26" s="135"/>
      <c r="M26" s="135"/>
      <c r="N26" s="135"/>
      <c r="O26" s="135"/>
      <c r="P26" s="135"/>
      <c r="Q26" s="135"/>
    </row>
    <row r="27" spans="3:17" s="126" customFormat="1" ht="28.35" customHeight="1">
      <c r="C27" s="141"/>
      <c r="D27" s="141"/>
      <c r="E27" s="141"/>
      <c r="F27" s="135"/>
      <c r="G27" s="135"/>
      <c r="H27" s="135"/>
      <c r="I27" s="135"/>
      <c r="J27" s="135"/>
      <c r="K27" s="135"/>
      <c r="L27" s="135"/>
      <c r="M27" s="135"/>
      <c r="N27" s="135"/>
      <c r="O27" s="135"/>
      <c r="P27" s="135"/>
      <c r="Q27" s="135"/>
    </row>
    <row r="28" spans="3:17" s="126" customFormat="1" ht="28.35" customHeight="1">
      <c r="C28" s="141"/>
      <c r="D28" s="141"/>
      <c r="E28" s="141"/>
      <c r="F28" s="135"/>
      <c r="G28" s="135"/>
      <c r="H28" s="135"/>
      <c r="I28" s="135"/>
      <c r="J28" s="135"/>
      <c r="K28" s="135"/>
      <c r="L28" s="135"/>
      <c r="M28" s="135"/>
      <c r="N28" s="135"/>
      <c r="O28" s="135"/>
      <c r="P28" s="135"/>
      <c r="Q28" s="135"/>
    </row>
    <row r="29" spans="3:17" s="126" customFormat="1" ht="28.35" customHeight="1">
      <c r="C29" s="141"/>
      <c r="D29" s="141"/>
      <c r="E29" s="141"/>
      <c r="F29" s="135"/>
      <c r="G29" s="135"/>
      <c r="H29" s="135"/>
      <c r="I29" s="135"/>
      <c r="J29" s="135"/>
      <c r="K29" s="135"/>
      <c r="L29" s="135"/>
      <c r="M29" s="135"/>
      <c r="N29" s="135"/>
      <c r="O29" s="135"/>
      <c r="P29" s="135"/>
      <c r="Q29" s="135"/>
    </row>
    <row r="30" spans="3:17" s="126" customFormat="1" ht="28.35" customHeight="1">
      <c r="C30" s="141"/>
      <c r="D30" s="141"/>
      <c r="E30" s="141"/>
      <c r="F30" s="135"/>
      <c r="G30" s="135"/>
      <c r="H30" s="135"/>
      <c r="I30" s="135"/>
      <c r="J30" s="135"/>
      <c r="K30" s="135"/>
      <c r="L30" s="135"/>
      <c r="M30" s="135"/>
      <c r="N30" s="135"/>
      <c r="O30" s="135"/>
      <c r="P30" s="135"/>
      <c r="Q30" s="135"/>
    </row>
    <row r="31" spans="3:17" s="126" customFormat="1" ht="28.35" customHeight="1">
      <c r="C31" s="141"/>
      <c r="D31" s="141"/>
      <c r="E31" s="141"/>
      <c r="F31" s="135"/>
      <c r="G31" s="135"/>
      <c r="H31" s="135"/>
      <c r="I31" s="135"/>
      <c r="J31" s="135"/>
      <c r="K31" s="135"/>
      <c r="L31" s="135"/>
      <c r="M31" s="135"/>
      <c r="N31" s="135"/>
      <c r="O31" s="135"/>
      <c r="P31" s="135"/>
      <c r="Q31" s="135"/>
    </row>
    <row r="32" spans="3:17" s="126" customFormat="1" ht="28.35" customHeight="1">
      <c r="C32" s="141"/>
      <c r="D32" s="141"/>
      <c r="E32" s="141"/>
      <c r="F32" s="135"/>
      <c r="G32" s="135"/>
      <c r="H32" s="135"/>
      <c r="I32" s="135"/>
      <c r="J32" s="135"/>
      <c r="K32" s="135"/>
      <c r="L32" s="135"/>
      <c r="M32" s="135"/>
      <c r="N32" s="135"/>
      <c r="O32" s="135"/>
      <c r="P32" s="135"/>
      <c r="Q32" s="135"/>
    </row>
    <row r="33" spans="3:17" s="126" customFormat="1" ht="28.35" customHeight="1">
      <c r="C33" s="141"/>
      <c r="D33" s="141"/>
      <c r="E33" s="141"/>
      <c r="F33" s="135"/>
      <c r="G33" s="135"/>
      <c r="H33" s="135"/>
      <c r="I33" s="135"/>
      <c r="J33" s="135"/>
      <c r="K33" s="135"/>
      <c r="L33" s="135"/>
      <c r="M33" s="135"/>
      <c r="N33" s="135"/>
      <c r="O33" s="135"/>
      <c r="P33" s="135"/>
      <c r="Q33" s="135"/>
    </row>
    <row r="34" spans="3:17" s="126" customFormat="1" ht="28.35" customHeight="1">
      <c r="C34" s="141"/>
      <c r="D34" s="141"/>
      <c r="E34" s="141"/>
      <c r="F34" s="135"/>
      <c r="G34" s="135"/>
      <c r="H34" s="135"/>
      <c r="I34" s="135"/>
      <c r="J34" s="135"/>
      <c r="K34" s="135"/>
      <c r="L34" s="135"/>
      <c r="M34" s="135"/>
      <c r="N34" s="135"/>
      <c r="O34" s="135"/>
      <c r="P34" s="135"/>
      <c r="Q34" s="135"/>
    </row>
    <row r="35" spans="3:17" s="126" customFormat="1" ht="40.15" customHeight="1">
      <c r="C35" s="141"/>
      <c r="D35" s="141"/>
      <c r="E35" s="141"/>
      <c r="F35" s="135"/>
      <c r="G35" s="135"/>
      <c r="H35" s="135"/>
      <c r="I35" s="135"/>
      <c r="J35" s="135"/>
      <c r="K35" s="135"/>
      <c r="L35" s="135"/>
      <c r="M35" s="135"/>
      <c r="N35" s="135"/>
      <c r="O35" s="135"/>
      <c r="P35" s="135"/>
      <c r="Q35" s="135"/>
    </row>
    <row r="36" spans="3:17" s="126" customFormat="1" ht="40.15" customHeight="1">
      <c r="C36" s="141"/>
      <c r="D36" s="141"/>
      <c r="E36" s="141"/>
      <c r="F36" s="135"/>
      <c r="G36" s="135"/>
      <c r="H36" s="135"/>
      <c r="I36" s="135"/>
      <c r="J36" s="135"/>
      <c r="K36" s="135"/>
      <c r="L36" s="135"/>
      <c r="M36" s="135"/>
      <c r="N36" s="135"/>
      <c r="O36" s="135"/>
      <c r="P36" s="135"/>
      <c r="Q36" s="135"/>
    </row>
    <row r="37" spans="3:17" s="126" customFormat="1" ht="40.15" customHeight="1">
      <c r="C37" s="141"/>
      <c r="D37" s="141"/>
      <c r="E37" s="141"/>
      <c r="F37" s="135"/>
      <c r="G37" s="135"/>
      <c r="H37" s="135"/>
      <c r="I37" s="135"/>
      <c r="J37" s="135"/>
      <c r="K37" s="135"/>
      <c r="L37" s="135"/>
      <c r="M37" s="135"/>
      <c r="N37" s="135"/>
      <c r="O37" s="135"/>
      <c r="P37" s="135"/>
      <c r="Q37" s="135"/>
    </row>
    <row r="38" spans="3:17" s="126" customFormat="1" ht="40.15" customHeight="1">
      <c r="C38" s="141"/>
      <c r="D38" s="141"/>
      <c r="E38" s="141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</row>
    <row r="39" spans="3:17" s="126" customFormat="1" ht="40.15" customHeight="1">
      <c r="C39" s="141"/>
      <c r="D39" s="141"/>
      <c r="E39" s="141"/>
      <c r="F39" s="135"/>
      <c r="G39" s="135"/>
      <c r="H39" s="135"/>
      <c r="I39" s="135"/>
      <c r="J39" s="135"/>
      <c r="K39" s="135"/>
      <c r="L39" s="135"/>
      <c r="M39" s="135"/>
      <c r="N39" s="135"/>
      <c r="O39" s="135"/>
      <c r="P39" s="135"/>
      <c r="Q39" s="135"/>
    </row>
    <row r="40" spans="3:17" s="126" customFormat="1" ht="40.15" customHeight="1">
      <c r="C40" s="141"/>
      <c r="D40" s="141"/>
      <c r="E40" s="141"/>
      <c r="F40" s="135"/>
      <c r="G40" s="135"/>
      <c r="H40" s="135"/>
      <c r="I40" s="135"/>
      <c r="J40" s="135"/>
      <c r="K40" s="135"/>
      <c r="L40" s="135"/>
      <c r="M40" s="135"/>
      <c r="N40" s="135"/>
      <c r="O40" s="135"/>
      <c r="P40" s="135"/>
      <c r="Q40" s="135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</row>
  </sheetData>
  <mergeCells count="14">
    <mergeCell ref="C1:D1"/>
    <mergeCell ref="C2:D2"/>
    <mergeCell ref="A2:A16"/>
    <mergeCell ref="D3:D4"/>
    <mergeCell ref="D8:D9"/>
    <mergeCell ref="B13:B16"/>
    <mergeCell ref="C13:C15"/>
    <mergeCell ref="C7:D7"/>
    <mergeCell ref="B2:B6"/>
    <mergeCell ref="C3:C5"/>
    <mergeCell ref="B7:B12"/>
    <mergeCell ref="C8:C10"/>
    <mergeCell ref="C11:C12"/>
    <mergeCell ref="D13:D14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88"/>
  <sheetViews>
    <sheetView rightToLeft="1" view="pageLayout" zoomScaleSheetLayoutView="80" workbookViewId="0">
      <selection activeCell="B41" sqref="B41:B47"/>
    </sheetView>
  </sheetViews>
  <sheetFormatPr baseColWidth="10" defaultRowHeight="40.15" customHeight="1"/>
  <cols>
    <col min="1" max="1" width="10.42578125" customWidth="1"/>
    <col min="2" max="2" width="7.85546875" customWidth="1"/>
    <col min="3" max="3" width="17.5703125" style="8" customWidth="1"/>
    <col min="4" max="4" width="17.42578125" style="8" customWidth="1"/>
    <col min="5" max="5" width="28.4257812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Top="1" thickBot="1">
      <c r="A1" s="33" t="s">
        <v>6</v>
      </c>
      <c r="B1" s="34" t="s">
        <v>7</v>
      </c>
      <c r="C1" s="175" t="s">
        <v>2</v>
      </c>
      <c r="D1" s="175"/>
      <c r="E1" s="35" t="s">
        <v>757</v>
      </c>
      <c r="F1" s="36" t="s">
        <v>3</v>
      </c>
      <c r="G1" s="32" t="s">
        <v>4</v>
      </c>
      <c r="K1" s="4"/>
    </row>
    <row r="2" spans="1:17" ht="28.35" customHeight="1">
      <c r="A2" s="170" t="s">
        <v>210</v>
      </c>
      <c r="B2" s="157" t="s">
        <v>10</v>
      </c>
      <c r="C2" s="168" t="s">
        <v>5</v>
      </c>
      <c r="D2" s="168"/>
      <c r="E2" s="29">
        <v>61</v>
      </c>
      <c r="F2" s="37" t="s">
        <v>528</v>
      </c>
      <c r="G2" s="19" t="s">
        <v>529</v>
      </c>
      <c r="H2" s="3"/>
      <c r="I2" s="3">
        <v>14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0"/>
      <c r="B3" s="157"/>
      <c r="C3" s="168"/>
      <c r="D3" s="168"/>
      <c r="E3" s="29">
        <f>SUM(E2 + 1)</f>
        <v>62</v>
      </c>
      <c r="F3" s="37" t="s">
        <v>530</v>
      </c>
      <c r="G3" s="23" t="s">
        <v>531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0"/>
      <c r="B4" s="157"/>
      <c r="C4" s="168"/>
      <c r="D4" s="168"/>
      <c r="E4" s="29">
        <f t="shared" ref="E4:E54" si="0">SUM(E3 + 1)</f>
        <v>63</v>
      </c>
      <c r="F4" s="37" t="s">
        <v>532</v>
      </c>
      <c r="G4" s="23" t="s">
        <v>533</v>
      </c>
      <c r="H4" s="3"/>
      <c r="I4" s="3">
        <v>26</v>
      </c>
      <c r="J4" s="3"/>
      <c r="K4" s="5"/>
      <c r="L4" s="3"/>
      <c r="M4" s="3"/>
      <c r="N4" s="3"/>
      <c r="O4" s="3"/>
      <c r="P4" s="3"/>
      <c r="Q4" s="3"/>
    </row>
    <row r="5" spans="1:17" ht="28.35" customHeight="1">
      <c r="A5" s="170"/>
      <c r="B5" s="157"/>
      <c r="C5" s="168"/>
      <c r="D5" s="168"/>
      <c r="E5" s="29">
        <f t="shared" si="0"/>
        <v>64</v>
      </c>
      <c r="F5" s="37" t="s">
        <v>534</v>
      </c>
      <c r="G5" s="23" t="s">
        <v>535</v>
      </c>
      <c r="H5" s="3"/>
      <c r="I5" s="3"/>
      <c r="J5" s="3"/>
      <c r="K5" s="5"/>
      <c r="L5" s="3"/>
      <c r="M5" s="3"/>
      <c r="N5" s="3"/>
      <c r="O5" s="3"/>
      <c r="P5" s="3"/>
      <c r="Q5" s="3"/>
    </row>
    <row r="6" spans="1:17" ht="28.35" customHeight="1">
      <c r="A6" s="170"/>
      <c r="B6" s="157"/>
      <c r="C6" s="168"/>
      <c r="D6" s="168"/>
      <c r="E6" s="29">
        <f t="shared" si="0"/>
        <v>65</v>
      </c>
      <c r="F6" s="37" t="s">
        <v>536</v>
      </c>
      <c r="G6" s="23" t="s">
        <v>537</v>
      </c>
      <c r="H6" s="3"/>
      <c r="I6" s="3">
        <v>13</v>
      </c>
      <c r="J6" s="3"/>
      <c r="K6" s="5"/>
      <c r="L6" s="3"/>
      <c r="M6" s="3"/>
      <c r="N6" s="3"/>
      <c r="O6" s="3"/>
      <c r="P6" s="3"/>
      <c r="Q6" s="3"/>
    </row>
    <row r="7" spans="1:17" ht="28.35" customHeight="1">
      <c r="A7" s="170"/>
      <c r="B7" s="157"/>
      <c r="C7" s="168"/>
      <c r="D7" s="168"/>
      <c r="E7" s="29">
        <f t="shared" si="0"/>
        <v>66</v>
      </c>
      <c r="F7" s="37" t="s">
        <v>538</v>
      </c>
      <c r="G7" s="23" t="s">
        <v>539</v>
      </c>
      <c r="H7" s="3"/>
      <c r="I7" s="3"/>
      <c r="J7" s="3"/>
      <c r="K7" s="5"/>
      <c r="L7" s="3"/>
      <c r="M7" s="3"/>
      <c r="N7" s="3"/>
      <c r="O7" s="3"/>
      <c r="P7" s="3"/>
      <c r="Q7" s="3"/>
    </row>
    <row r="8" spans="1:17" ht="28.35" customHeight="1">
      <c r="A8" s="170"/>
      <c r="B8" s="157"/>
      <c r="C8" s="168"/>
      <c r="D8" s="168"/>
      <c r="E8" s="29">
        <f t="shared" si="0"/>
        <v>67</v>
      </c>
      <c r="F8" s="37" t="s">
        <v>540</v>
      </c>
      <c r="G8" s="23" t="s">
        <v>195</v>
      </c>
      <c r="H8" s="3"/>
      <c r="I8" s="3"/>
      <c r="J8" s="3"/>
      <c r="K8" s="5"/>
      <c r="L8" s="3"/>
      <c r="M8" s="3"/>
      <c r="N8" s="3"/>
      <c r="O8" s="3"/>
      <c r="P8" s="3"/>
      <c r="Q8" s="3"/>
    </row>
    <row r="9" spans="1:17" ht="28.35" customHeight="1">
      <c r="A9" s="170"/>
      <c r="B9" s="157"/>
      <c r="C9" s="168"/>
      <c r="D9" s="168"/>
      <c r="E9" s="29">
        <f t="shared" si="0"/>
        <v>68</v>
      </c>
      <c r="F9" s="37" t="s">
        <v>541</v>
      </c>
      <c r="G9" s="23" t="s">
        <v>544</v>
      </c>
      <c r="H9" s="3"/>
      <c r="I9" s="3"/>
      <c r="J9" s="3"/>
      <c r="K9" s="5"/>
      <c r="L9" s="3"/>
      <c r="M9" s="3"/>
      <c r="N9" s="3"/>
      <c r="O9" s="3"/>
      <c r="P9" s="3"/>
      <c r="Q9" s="3"/>
    </row>
    <row r="10" spans="1:17" ht="28.35" customHeight="1">
      <c r="A10" s="170"/>
      <c r="B10" s="157"/>
      <c r="C10" s="168"/>
      <c r="D10" s="168"/>
      <c r="E10" s="29">
        <f t="shared" si="0"/>
        <v>69</v>
      </c>
      <c r="F10" s="37" t="s">
        <v>542</v>
      </c>
      <c r="G10" s="23" t="s">
        <v>545</v>
      </c>
      <c r="H10" s="3"/>
      <c r="I10" s="3"/>
      <c r="J10" s="3"/>
      <c r="K10" s="5"/>
      <c r="L10" s="3"/>
      <c r="M10" s="3"/>
      <c r="N10" s="3"/>
      <c r="O10" s="3"/>
      <c r="P10" s="3"/>
      <c r="Q10" s="3"/>
    </row>
    <row r="11" spans="1:17" ht="28.35" customHeight="1">
      <c r="A11" s="170"/>
      <c r="B11" s="157"/>
      <c r="C11" s="168"/>
      <c r="D11" s="168"/>
      <c r="E11" s="29">
        <f t="shared" si="0"/>
        <v>70</v>
      </c>
      <c r="F11" s="37" t="s">
        <v>543</v>
      </c>
      <c r="G11" s="23" t="s">
        <v>546</v>
      </c>
      <c r="H11" s="3"/>
      <c r="I11" s="3"/>
      <c r="J11" s="3"/>
      <c r="K11" s="5"/>
      <c r="L11" s="3"/>
      <c r="M11" s="3"/>
      <c r="N11" s="3"/>
      <c r="O11" s="3"/>
      <c r="P11" s="3"/>
      <c r="Q11" s="3"/>
    </row>
    <row r="12" spans="1:17" ht="28.35" customHeight="1">
      <c r="A12" s="170"/>
      <c r="B12" s="157"/>
      <c r="C12" s="157" t="s">
        <v>8</v>
      </c>
      <c r="D12" s="160" t="s">
        <v>8</v>
      </c>
      <c r="E12" s="29">
        <f t="shared" si="0"/>
        <v>71</v>
      </c>
      <c r="F12" s="38" t="s">
        <v>547</v>
      </c>
      <c r="G12" s="23" t="s">
        <v>548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0"/>
      <c r="B13" s="157"/>
      <c r="C13" s="157"/>
      <c r="D13" s="160"/>
      <c r="E13" s="29">
        <f t="shared" si="0"/>
        <v>72</v>
      </c>
      <c r="F13" s="38" t="s">
        <v>549</v>
      </c>
      <c r="G13" s="23" t="s">
        <v>197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0"/>
      <c r="B14" s="157"/>
      <c r="C14" s="157"/>
      <c r="D14" s="160"/>
      <c r="E14" s="29">
        <f t="shared" si="0"/>
        <v>73</v>
      </c>
      <c r="F14" s="38" t="s">
        <v>550</v>
      </c>
      <c r="G14" s="23" t="s">
        <v>551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0"/>
      <c r="B15" s="157"/>
      <c r="C15" s="157"/>
      <c r="D15" s="160"/>
      <c r="E15" s="29">
        <f t="shared" si="0"/>
        <v>74</v>
      </c>
      <c r="F15" s="38" t="s">
        <v>552</v>
      </c>
      <c r="G15" s="23" t="s">
        <v>544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8.35" customHeight="1">
      <c r="A16" s="170"/>
      <c r="B16" s="157"/>
      <c r="C16" s="157"/>
      <c r="D16" s="160"/>
      <c r="E16" s="29">
        <f t="shared" si="0"/>
        <v>75</v>
      </c>
      <c r="F16" s="38" t="s">
        <v>553</v>
      </c>
      <c r="G16" s="23" t="s">
        <v>554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8.35" customHeight="1">
      <c r="A17" s="170" t="s">
        <v>10</v>
      </c>
      <c r="B17" s="157" t="s">
        <v>10</v>
      </c>
      <c r="C17" s="157" t="s">
        <v>8</v>
      </c>
      <c r="D17" s="160" t="s">
        <v>8</v>
      </c>
      <c r="E17" s="29">
        <f t="shared" si="0"/>
        <v>76</v>
      </c>
      <c r="F17" s="38" t="s">
        <v>555</v>
      </c>
      <c r="G17" s="23" t="s">
        <v>556</v>
      </c>
      <c r="H17" s="3"/>
      <c r="I17" s="3"/>
      <c r="J17" s="3"/>
      <c r="K17" s="3"/>
      <c r="L17" s="3"/>
      <c r="M17" s="3"/>
      <c r="N17" s="3"/>
      <c r="O17" s="3"/>
      <c r="P17" s="3"/>
      <c r="Q17" s="3"/>
    </row>
    <row r="18" spans="1:17" ht="28.35" customHeight="1">
      <c r="A18" s="170"/>
      <c r="B18" s="157"/>
      <c r="C18" s="157"/>
      <c r="D18" s="160"/>
      <c r="E18" s="29">
        <f t="shared" si="0"/>
        <v>77</v>
      </c>
      <c r="F18" s="38" t="s">
        <v>557</v>
      </c>
      <c r="G18" s="23" t="s">
        <v>537</v>
      </c>
      <c r="H18" s="3"/>
      <c r="I18" s="3"/>
      <c r="J18" s="3"/>
      <c r="K18" s="3"/>
      <c r="L18" s="3"/>
      <c r="M18" s="3"/>
      <c r="N18" s="3"/>
      <c r="O18" s="3"/>
      <c r="P18" s="3"/>
      <c r="Q18" s="3"/>
    </row>
    <row r="19" spans="1:17" ht="28.35" customHeight="1">
      <c r="A19" s="170"/>
      <c r="B19" s="157"/>
      <c r="C19" s="157"/>
      <c r="D19" s="160"/>
      <c r="E19" s="29">
        <f t="shared" si="0"/>
        <v>78</v>
      </c>
      <c r="F19" s="38" t="s">
        <v>558</v>
      </c>
      <c r="G19" s="23" t="s">
        <v>559</v>
      </c>
      <c r="H19" s="3"/>
      <c r="I19" s="3"/>
      <c r="J19" s="3"/>
      <c r="K19" s="3"/>
      <c r="L19" s="3"/>
      <c r="M19" s="3"/>
      <c r="N19" s="3"/>
      <c r="O19" s="3"/>
      <c r="P19" s="3"/>
      <c r="Q19" s="3"/>
    </row>
    <row r="20" spans="1:17" ht="28.35" customHeight="1">
      <c r="A20" s="170"/>
      <c r="B20" s="157"/>
      <c r="C20" s="157"/>
      <c r="D20" s="160"/>
      <c r="E20" s="29">
        <f t="shared" si="0"/>
        <v>79</v>
      </c>
      <c r="F20" s="38" t="s">
        <v>560</v>
      </c>
      <c r="G20" s="23" t="s">
        <v>561</v>
      </c>
      <c r="H20" s="3"/>
      <c r="I20" s="3"/>
      <c r="J20" s="3"/>
      <c r="K20" s="3"/>
      <c r="L20" s="3"/>
      <c r="M20" s="3"/>
      <c r="N20" s="3"/>
      <c r="O20" s="3"/>
      <c r="P20" s="3"/>
      <c r="Q20" s="3"/>
    </row>
    <row r="21" spans="1:17" ht="28.35" customHeight="1">
      <c r="A21" s="170"/>
      <c r="B21" s="157"/>
      <c r="C21" s="157"/>
      <c r="D21" s="160"/>
      <c r="E21" s="29">
        <f t="shared" si="0"/>
        <v>80</v>
      </c>
      <c r="F21" s="38" t="s">
        <v>562</v>
      </c>
      <c r="G21" s="23" t="s">
        <v>563</v>
      </c>
      <c r="H21" s="3"/>
      <c r="I21" s="3"/>
      <c r="J21" s="3"/>
      <c r="K21" s="3"/>
      <c r="L21" s="3"/>
      <c r="M21" s="3"/>
      <c r="N21" s="3"/>
      <c r="O21" s="3"/>
      <c r="P21" s="3"/>
      <c r="Q21" s="3"/>
    </row>
    <row r="22" spans="1:17" ht="28.35" customHeight="1">
      <c r="A22" s="170"/>
      <c r="B22" s="157"/>
      <c r="C22" s="157"/>
      <c r="D22" s="160"/>
      <c r="E22" s="29">
        <f t="shared" si="0"/>
        <v>81</v>
      </c>
      <c r="F22" s="38" t="s">
        <v>564</v>
      </c>
      <c r="G22" s="23" t="s">
        <v>565</v>
      </c>
      <c r="H22" s="3"/>
      <c r="I22" s="3"/>
      <c r="J22" s="3"/>
      <c r="K22" s="3"/>
      <c r="L22" s="3"/>
      <c r="M22" s="3"/>
      <c r="N22" s="3"/>
      <c r="O22" s="3"/>
      <c r="P22" s="3"/>
      <c r="Q22" s="3"/>
    </row>
    <row r="23" spans="1:17" ht="28.35" customHeight="1">
      <c r="A23" s="170"/>
      <c r="B23" s="157"/>
      <c r="C23" s="157"/>
      <c r="D23" s="160"/>
      <c r="E23" s="29">
        <f t="shared" si="0"/>
        <v>82</v>
      </c>
      <c r="F23" s="38" t="s">
        <v>566</v>
      </c>
      <c r="G23" s="23" t="s">
        <v>567</v>
      </c>
      <c r="H23" s="3"/>
      <c r="I23" s="3"/>
      <c r="J23" s="3"/>
      <c r="K23" s="3"/>
      <c r="L23" s="3"/>
      <c r="M23" s="3"/>
      <c r="N23" s="3"/>
      <c r="O23" s="3"/>
      <c r="P23" s="3"/>
      <c r="Q23" s="3"/>
    </row>
    <row r="24" spans="1:17" ht="28.35" customHeight="1">
      <c r="A24" s="170"/>
      <c r="B24" s="157"/>
      <c r="C24" s="157"/>
      <c r="D24" s="160"/>
      <c r="E24" s="29">
        <f t="shared" si="0"/>
        <v>83</v>
      </c>
      <c r="F24" s="38" t="s">
        <v>568</v>
      </c>
      <c r="G24" s="23" t="s">
        <v>425</v>
      </c>
      <c r="H24" s="3"/>
      <c r="I24" s="3"/>
      <c r="J24" s="3"/>
      <c r="K24" s="3"/>
      <c r="L24" s="3"/>
      <c r="M24" s="3"/>
      <c r="N24" s="3"/>
      <c r="O24" s="3"/>
      <c r="P24" s="3"/>
      <c r="Q24" s="3"/>
    </row>
    <row r="25" spans="1:17" ht="28.35" customHeight="1">
      <c r="A25" s="170"/>
      <c r="B25" s="157"/>
      <c r="C25" s="157"/>
      <c r="D25" s="160"/>
      <c r="E25" s="29">
        <f t="shared" si="0"/>
        <v>84</v>
      </c>
      <c r="F25" s="38" t="s">
        <v>569</v>
      </c>
      <c r="G25" s="23" t="s">
        <v>570</v>
      </c>
      <c r="H25" s="3"/>
      <c r="I25" s="3"/>
      <c r="J25" s="3"/>
      <c r="K25" s="3"/>
      <c r="L25" s="3"/>
      <c r="M25" s="3"/>
      <c r="N25" s="3"/>
      <c r="O25" s="3"/>
      <c r="P25" s="3"/>
      <c r="Q25" s="3"/>
    </row>
    <row r="26" spans="1:17" ht="28.35" customHeight="1">
      <c r="A26" s="170"/>
      <c r="B26" s="157"/>
      <c r="C26" s="157"/>
      <c r="D26" s="160"/>
      <c r="E26" s="29">
        <f t="shared" si="0"/>
        <v>85</v>
      </c>
      <c r="F26" s="38" t="s">
        <v>571</v>
      </c>
      <c r="G26" s="23" t="s">
        <v>572</v>
      </c>
      <c r="H26" s="3"/>
      <c r="I26" s="3"/>
      <c r="J26" s="3"/>
      <c r="K26" s="3"/>
      <c r="L26" s="3"/>
      <c r="M26" s="3"/>
      <c r="N26" s="3"/>
      <c r="O26" s="3"/>
      <c r="P26" s="3"/>
      <c r="Q26" s="3"/>
    </row>
    <row r="27" spans="1:17" ht="28.35" customHeight="1">
      <c r="A27" s="170"/>
      <c r="B27" s="157"/>
      <c r="C27" s="157"/>
      <c r="D27" s="160"/>
      <c r="E27" s="29">
        <f t="shared" si="0"/>
        <v>86</v>
      </c>
      <c r="F27" s="38" t="s">
        <v>573</v>
      </c>
      <c r="G27" s="23" t="s">
        <v>574</v>
      </c>
      <c r="H27" s="3"/>
      <c r="I27" s="3"/>
      <c r="J27" s="3"/>
      <c r="K27" s="3"/>
      <c r="L27" s="3"/>
      <c r="M27" s="3"/>
      <c r="N27" s="3"/>
      <c r="O27" s="3"/>
      <c r="P27" s="3"/>
      <c r="Q27" s="3"/>
    </row>
    <row r="28" spans="1:17" ht="28.35" customHeight="1">
      <c r="A28" s="170"/>
      <c r="B28" s="157"/>
      <c r="C28" s="157"/>
      <c r="D28" s="160"/>
      <c r="E28" s="29">
        <f t="shared" si="0"/>
        <v>87</v>
      </c>
      <c r="F28" s="38" t="s">
        <v>575</v>
      </c>
      <c r="G28" s="23" t="s">
        <v>576</v>
      </c>
      <c r="H28" s="3"/>
      <c r="I28" s="3"/>
      <c r="J28" s="3"/>
      <c r="K28" s="3"/>
      <c r="L28" s="3"/>
      <c r="M28" s="3"/>
      <c r="N28" s="3"/>
      <c r="O28" s="3"/>
      <c r="P28" s="3"/>
      <c r="Q28" s="3"/>
    </row>
    <row r="29" spans="1:17" ht="28.35" customHeight="1">
      <c r="A29" s="170"/>
      <c r="B29" s="157"/>
      <c r="C29" s="157"/>
      <c r="D29" s="160"/>
      <c r="E29" s="29">
        <f t="shared" si="0"/>
        <v>88</v>
      </c>
      <c r="F29" s="38" t="s">
        <v>577</v>
      </c>
      <c r="G29" s="23" t="s">
        <v>578</v>
      </c>
      <c r="H29" s="3"/>
      <c r="I29" s="3"/>
      <c r="J29" s="3"/>
      <c r="K29" s="3"/>
      <c r="L29" s="3"/>
      <c r="M29" s="3"/>
      <c r="N29" s="3"/>
      <c r="O29" s="3"/>
      <c r="P29" s="3"/>
      <c r="Q29" s="3"/>
    </row>
    <row r="30" spans="1:17" ht="28.35" customHeight="1">
      <c r="A30" s="170"/>
      <c r="B30" s="157"/>
      <c r="C30" s="157"/>
      <c r="D30" s="160"/>
      <c r="E30" s="29">
        <f t="shared" si="0"/>
        <v>89</v>
      </c>
      <c r="F30" s="38" t="s">
        <v>579</v>
      </c>
      <c r="G30" s="23" t="s">
        <v>580</v>
      </c>
      <c r="H30" s="3"/>
      <c r="I30" s="3"/>
      <c r="J30" s="3"/>
      <c r="K30" s="3"/>
      <c r="L30" s="3"/>
      <c r="M30" s="3"/>
      <c r="N30" s="3"/>
      <c r="O30" s="3"/>
      <c r="P30" s="3"/>
      <c r="Q30" s="3"/>
    </row>
    <row r="31" spans="1:17" ht="28.35" customHeight="1">
      <c r="A31" s="170"/>
      <c r="B31" s="157"/>
      <c r="C31" s="157"/>
      <c r="D31" s="160"/>
      <c r="E31" s="29">
        <f t="shared" si="0"/>
        <v>90</v>
      </c>
      <c r="F31" s="38" t="s">
        <v>581</v>
      </c>
      <c r="G31" s="23" t="s">
        <v>582</v>
      </c>
      <c r="H31" s="3"/>
      <c r="I31" s="3"/>
      <c r="J31" s="3"/>
      <c r="K31" s="3"/>
      <c r="L31" s="3"/>
      <c r="M31" s="3"/>
      <c r="N31" s="3"/>
      <c r="O31" s="3"/>
      <c r="P31" s="3"/>
      <c r="Q31" s="3"/>
    </row>
    <row r="32" spans="1:17" ht="28.35" customHeight="1">
      <c r="A32" s="170"/>
      <c r="B32" s="157"/>
      <c r="C32" s="159" t="s">
        <v>9</v>
      </c>
      <c r="D32" s="158" t="s">
        <v>215</v>
      </c>
      <c r="E32" s="29">
        <f t="shared" si="0"/>
        <v>91</v>
      </c>
      <c r="F32" s="38" t="s">
        <v>584</v>
      </c>
      <c r="G32" s="23" t="s">
        <v>585</v>
      </c>
      <c r="H32" s="3"/>
      <c r="I32" s="3"/>
      <c r="J32" s="3"/>
      <c r="K32" s="3"/>
      <c r="L32" s="3"/>
      <c r="M32" s="3"/>
      <c r="N32" s="3"/>
      <c r="O32" s="3"/>
      <c r="P32" s="3"/>
      <c r="Q32" s="3"/>
    </row>
    <row r="33" spans="1:17" ht="28.35" customHeight="1">
      <c r="A33" s="170"/>
      <c r="B33" s="157"/>
      <c r="C33" s="159"/>
      <c r="D33" s="158"/>
      <c r="E33" s="29">
        <f t="shared" si="0"/>
        <v>92</v>
      </c>
      <c r="F33" s="38" t="s">
        <v>586</v>
      </c>
      <c r="G33" s="23" t="s">
        <v>425</v>
      </c>
      <c r="H33" s="3"/>
      <c r="I33" s="3"/>
      <c r="J33" s="3"/>
      <c r="K33" s="3"/>
      <c r="L33" s="3"/>
      <c r="M33" s="3"/>
      <c r="N33" s="3"/>
      <c r="O33" s="3"/>
      <c r="P33" s="3"/>
      <c r="Q33" s="3"/>
    </row>
    <row r="34" spans="1:17" ht="28.35" customHeight="1">
      <c r="A34" s="170"/>
      <c r="B34" s="157"/>
      <c r="C34" s="159"/>
      <c r="D34" s="158"/>
      <c r="E34" s="29">
        <f t="shared" si="0"/>
        <v>93</v>
      </c>
      <c r="F34" s="38" t="s">
        <v>587</v>
      </c>
      <c r="G34" s="23" t="s">
        <v>590</v>
      </c>
      <c r="H34" s="3"/>
      <c r="I34" s="3"/>
      <c r="J34" s="3"/>
      <c r="K34" s="3"/>
      <c r="L34" s="3"/>
      <c r="M34" s="3"/>
      <c r="N34" s="3"/>
      <c r="O34" s="3"/>
      <c r="P34" s="3"/>
      <c r="Q34" s="3"/>
    </row>
    <row r="35" spans="1:17" ht="28.35" customHeight="1">
      <c r="A35" s="170"/>
      <c r="B35" s="157"/>
      <c r="C35" s="159"/>
      <c r="D35" s="158"/>
      <c r="E35" s="29">
        <f t="shared" si="0"/>
        <v>94</v>
      </c>
      <c r="F35" s="38" t="s">
        <v>588</v>
      </c>
      <c r="G35" s="23" t="s">
        <v>591</v>
      </c>
      <c r="H35" s="3"/>
      <c r="I35" s="3"/>
      <c r="J35" s="3"/>
      <c r="K35" s="3"/>
      <c r="L35" s="3"/>
      <c r="M35" s="3"/>
      <c r="N35" s="3"/>
      <c r="O35" s="3"/>
      <c r="P35" s="3"/>
      <c r="Q35" s="3"/>
    </row>
    <row r="36" spans="1:17" ht="28.35" customHeight="1">
      <c r="A36" s="170"/>
      <c r="B36" s="157"/>
      <c r="C36" s="159"/>
      <c r="D36" s="158"/>
      <c r="E36" s="29">
        <f t="shared" si="0"/>
        <v>95</v>
      </c>
      <c r="F36" s="38" t="s">
        <v>589</v>
      </c>
      <c r="G36" s="23" t="s">
        <v>592</v>
      </c>
      <c r="H36" s="3"/>
      <c r="I36" s="3"/>
      <c r="J36" s="3"/>
      <c r="K36" s="3"/>
      <c r="L36" s="3"/>
      <c r="M36" s="3"/>
      <c r="N36" s="3"/>
      <c r="O36" s="3"/>
      <c r="P36" s="3"/>
      <c r="Q36" s="3"/>
    </row>
    <row r="37" spans="1:17" ht="28.35" customHeight="1">
      <c r="A37" s="170" t="s">
        <v>10</v>
      </c>
      <c r="B37" s="157" t="s">
        <v>10</v>
      </c>
      <c r="C37" s="159" t="s">
        <v>9</v>
      </c>
      <c r="D37" s="169" t="s">
        <v>583</v>
      </c>
      <c r="E37" s="29">
        <f t="shared" si="0"/>
        <v>96</v>
      </c>
      <c r="F37" s="38" t="s">
        <v>593</v>
      </c>
      <c r="G37" s="23" t="s">
        <v>183</v>
      </c>
      <c r="H37" s="3"/>
      <c r="I37" s="3"/>
      <c r="J37" s="3"/>
      <c r="K37" s="3"/>
      <c r="L37" s="3"/>
      <c r="M37" s="3"/>
      <c r="N37" s="3"/>
      <c r="O37" s="3"/>
      <c r="P37" s="3"/>
      <c r="Q37" s="3"/>
    </row>
    <row r="38" spans="1:17" ht="28.35" customHeight="1">
      <c r="A38" s="170"/>
      <c r="B38" s="157"/>
      <c r="C38" s="159"/>
      <c r="D38" s="169"/>
      <c r="E38" s="29">
        <f t="shared" si="0"/>
        <v>97</v>
      </c>
      <c r="F38" s="38" t="s">
        <v>594</v>
      </c>
      <c r="G38" s="23" t="s">
        <v>596</v>
      </c>
      <c r="H38" s="3"/>
      <c r="I38" s="3"/>
      <c r="J38" s="3"/>
      <c r="K38" s="3"/>
      <c r="L38" s="3"/>
      <c r="M38" s="3"/>
      <c r="N38" s="3"/>
      <c r="O38" s="3"/>
      <c r="P38" s="3"/>
      <c r="Q38" s="3"/>
    </row>
    <row r="39" spans="1:17" ht="28.35" customHeight="1">
      <c r="A39" s="170"/>
      <c r="B39" s="157"/>
      <c r="C39" s="159"/>
      <c r="D39" s="169"/>
      <c r="E39" s="29">
        <f t="shared" si="0"/>
        <v>98</v>
      </c>
      <c r="F39" s="38" t="s">
        <v>595</v>
      </c>
      <c r="G39" s="23" t="s">
        <v>597</v>
      </c>
      <c r="H39" s="3"/>
      <c r="I39" s="3"/>
      <c r="J39" s="3"/>
      <c r="K39" s="3"/>
      <c r="L39" s="3"/>
      <c r="M39" s="3"/>
      <c r="N39" s="3"/>
      <c r="O39" s="3"/>
      <c r="P39" s="3"/>
      <c r="Q39" s="3"/>
    </row>
    <row r="40" spans="1:17" ht="28.35" customHeight="1">
      <c r="A40" s="170"/>
      <c r="B40" s="157"/>
      <c r="C40" s="159"/>
      <c r="D40" s="169"/>
      <c r="E40" s="29">
        <f t="shared" si="0"/>
        <v>99</v>
      </c>
      <c r="F40" s="38" t="s">
        <v>598</v>
      </c>
      <c r="G40" s="23" t="s">
        <v>599</v>
      </c>
      <c r="H40" s="3"/>
      <c r="I40" s="3"/>
      <c r="J40" s="3"/>
      <c r="K40" s="3"/>
      <c r="L40" s="3"/>
      <c r="M40" s="3"/>
      <c r="N40" s="3"/>
      <c r="O40" s="3"/>
      <c r="P40" s="3"/>
      <c r="Q40" s="3"/>
    </row>
    <row r="41" spans="1:17" ht="28.35" customHeight="1">
      <c r="A41" s="170"/>
      <c r="B41" s="157" t="s">
        <v>11</v>
      </c>
      <c r="C41" s="168" t="s">
        <v>5</v>
      </c>
      <c r="D41" s="168"/>
      <c r="E41" s="29">
        <f t="shared" si="0"/>
        <v>100</v>
      </c>
      <c r="F41" s="37" t="s">
        <v>612</v>
      </c>
      <c r="G41" s="23" t="s">
        <v>11</v>
      </c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28.35" customHeight="1">
      <c r="A42" s="170"/>
      <c r="B42" s="157"/>
      <c r="C42" s="168"/>
      <c r="D42" s="168"/>
      <c r="E42" s="29">
        <f t="shared" si="0"/>
        <v>101</v>
      </c>
      <c r="F42" s="37" t="s">
        <v>613</v>
      </c>
      <c r="G42" s="23" t="s">
        <v>11</v>
      </c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28.35" customHeight="1">
      <c r="A43" s="170"/>
      <c r="B43" s="157"/>
      <c r="C43" s="157" t="s">
        <v>8</v>
      </c>
      <c r="D43" s="161" t="s">
        <v>213</v>
      </c>
      <c r="E43" s="29">
        <f t="shared" si="0"/>
        <v>102</v>
      </c>
      <c r="F43" s="38" t="s">
        <v>614</v>
      </c>
      <c r="G43" s="23" t="s">
        <v>11</v>
      </c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28.35" customHeight="1">
      <c r="A44" s="170"/>
      <c r="B44" s="157"/>
      <c r="C44" s="157"/>
      <c r="D44" s="161"/>
      <c r="E44" s="29">
        <f t="shared" si="0"/>
        <v>103</v>
      </c>
      <c r="F44" s="38" t="s">
        <v>615</v>
      </c>
      <c r="G44" s="23" t="s">
        <v>11</v>
      </c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28.35" customHeight="1">
      <c r="A45" s="170"/>
      <c r="B45" s="157"/>
      <c r="C45" s="157"/>
      <c r="D45" s="161"/>
      <c r="E45" s="29">
        <f t="shared" si="0"/>
        <v>104</v>
      </c>
      <c r="F45" s="38" t="s">
        <v>337</v>
      </c>
      <c r="G45" s="23" t="s">
        <v>11</v>
      </c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28.35" customHeight="1">
      <c r="A46" s="170"/>
      <c r="B46" s="157"/>
      <c r="C46" s="159" t="s">
        <v>9</v>
      </c>
      <c r="D46" s="173" t="s">
        <v>583</v>
      </c>
      <c r="E46" s="29">
        <f t="shared" si="0"/>
        <v>105</v>
      </c>
      <c r="F46" s="38" t="s">
        <v>616</v>
      </c>
      <c r="G46" s="23" t="s">
        <v>11</v>
      </c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28.35" customHeight="1">
      <c r="A47" s="170"/>
      <c r="B47" s="157"/>
      <c r="C47" s="159"/>
      <c r="D47" s="173"/>
      <c r="E47" s="29">
        <f t="shared" si="0"/>
        <v>106</v>
      </c>
      <c r="F47" s="38" t="s">
        <v>617</v>
      </c>
      <c r="G47" s="23" t="s">
        <v>11</v>
      </c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28.35" customHeight="1">
      <c r="A48" s="170"/>
      <c r="B48" s="157" t="s">
        <v>12</v>
      </c>
      <c r="C48" s="168" t="s">
        <v>5</v>
      </c>
      <c r="D48" s="168"/>
      <c r="E48" s="29">
        <f t="shared" si="0"/>
        <v>107</v>
      </c>
      <c r="F48" s="37" t="s">
        <v>618</v>
      </c>
      <c r="G48" s="23" t="s">
        <v>12</v>
      </c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ht="28.35" customHeight="1">
      <c r="A49" s="170"/>
      <c r="B49" s="157"/>
      <c r="C49" s="168"/>
      <c r="D49" s="168"/>
      <c r="E49" s="29">
        <f t="shared" si="0"/>
        <v>108</v>
      </c>
      <c r="F49" s="37" t="s">
        <v>619</v>
      </c>
      <c r="G49" s="23" t="s">
        <v>12</v>
      </c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ht="28.35" customHeight="1">
      <c r="A50" s="170"/>
      <c r="B50" s="157"/>
      <c r="C50" s="157" t="s">
        <v>8</v>
      </c>
      <c r="D50" s="161" t="s">
        <v>213</v>
      </c>
      <c r="E50" s="29">
        <f t="shared" si="0"/>
        <v>109</v>
      </c>
      <c r="F50" s="37" t="s">
        <v>620</v>
      </c>
      <c r="G50" s="23" t="s">
        <v>12</v>
      </c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ht="28.35" customHeight="1">
      <c r="A51" s="170"/>
      <c r="B51" s="157"/>
      <c r="C51" s="157"/>
      <c r="D51" s="161"/>
      <c r="E51" s="29">
        <f t="shared" si="0"/>
        <v>110</v>
      </c>
      <c r="F51" s="38" t="s">
        <v>621</v>
      </c>
      <c r="G51" s="23" t="s">
        <v>12</v>
      </c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ht="28.35" customHeight="1">
      <c r="A52" s="170"/>
      <c r="B52" s="157"/>
      <c r="C52" s="157"/>
      <c r="D52" s="161"/>
      <c r="E52" s="29">
        <f t="shared" si="0"/>
        <v>111</v>
      </c>
      <c r="F52" s="38" t="s">
        <v>622</v>
      </c>
      <c r="G52" s="23" t="s">
        <v>12</v>
      </c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ht="28.35" customHeight="1">
      <c r="A53" s="170"/>
      <c r="B53" s="157"/>
      <c r="C53" s="157" t="s">
        <v>9</v>
      </c>
      <c r="D53" s="173" t="s">
        <v>583</v>
      </c>
      <c r="E53" s="29">
        <f t="shared" si="0"/>
        <v>112</v>
      </c>
      <c r="F53" s="38" t="s">
        <v>623</v>
      </c>
      <c r="G53" s="23" t="s">
        <v>12</v>
      </c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ht="28.35" customHeight="1" thickBot="1">
      <c r="A54" s="171"/>
      <c r="B54" s="172"/>
      <c r="C54" s="172"/>
      <c r="D54" s="174"/>
      <c r="E54" s="29">
        <f t="shared" si="0"/>
        <v>113</v>
      </c>
      <c r="F54" s="39" t="s">
        <v>624</v>
      </c>
      <c r="G54" s="23" t="s">
        <v>625</v>
      </c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ht="40.15" customHeight="1" thickTop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ht="40.15" customHeight="1"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ht="40.1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ht="40.1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ht="40.1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ht="40.15" customHeight="1"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ht="40.15" customHeight="1"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ht="40.15" customHeight="1">
      <c r="C62" s="7"/>
      <c r="D62" s="7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40.15" customHeight="1">
      <c r="C63" s="7"/>
      <c r="D63" s="7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40.15" customHeight="1">
      <c r="C64" s="7"/>
      <c r="D64" s="7"/>
      <c r="E64" s="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ht="40.15" customHeight="1">
      <c r="C65" s="7"/>
      <c r="D65" s="7"/>
      <c r="E65" s="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ht="40.15" customHeight="1">
      <c r="C66" s="7"/>
      <c r="D66" s="7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ht="40.15" customHeight="1">
      <c r="C67" s="7"/>
      <c r="D67" s="7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ht="40.15" customHeight="1">
      <c r="C68" s="7"/>
      <c r="D68" s="7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ht="40.15" customHeight="1">
      <c r="C69" s="7"/>
      <c r="D69" s="7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ht="40.15" customHeight="1">
      <c r="C70" s="7"/>
      <c r="D70" s="7"/>
      <c r="E70" s="7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</row>
    <row r="71" spans="3:17" ht="40.15" customHeight="1">
      <c r="C71" s="7"/>
      <c r="D71" s="7"/>
      <c r="E71" s="7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</row>
    <row r="72" spans="3:17" ht="40.15" customHeight="1">
      <c r="C72" s="7"/>
      <c r="D72" s="7"/>
      <c r="E72" s="7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</row>
    <row r="73" spans="3:17" ht="40.15" customHeight="1">
      <c r="C73" s="7"/>
      <c r="D73" s="7"/>
      <c r="E73" s="7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</row>
    <row r="74" spans="3:17" ht="40.15" customHeight="1">
      <c r="C74" s="7"/>
      <c r="D74" s="7"/>
      <c r="E74" s="7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</row>
    <row r="75" spans="3:17" ht="40.15" customHeight="1">
      <c r="C75" s="7"/>
      <c r="D75" s="7"/>
      <c r="E75" s="7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</row>
    <row r="76" spans="3:17" ht="40.15" customHeight="1">
      <c r="C76" s="7"/>
      <c r="D76" s="7"/>
      <c r="E76" s="7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</row>
    <row r="77" spans="3:17" ht="40.15" customHeight="1">
      <c r="C77" s="7"/>
      <c r="D77" s="7"/>
      <c r="E77" s="7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</row>
    <row r="78" spans="3:17" ht="40.15" customHeight="1">
      <c r="C78" s="7"/>
      <c r="D78" s="7"/>
      <c r="E78" s="7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</row>
    <row r="79" spans="3:17" ht="40.15" customHeight="1">
      <c r="C79" s="7"/>
      <c r="D79" s="7"/>
      <c r="E79" s="7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</row>
    <row r="80" spans="3:17" ht="40.15" customHeight="1">
      <c r="C80" s="7"/>
      <c r="D80" s="7"/>
      <c r="E80" s="7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</row>
    <row r="81" spans="3:17" ht="40.15" customHeight="1">
      <c r="C81" s="7"/>
      <c r="D81" s="7"/>
      <c r="E81" s="7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</row>
    <row r="82" spans="3:17" ht="40.15" customHeight="1">
      <c r="C82" s="7"/>
      <c r="D82" s="7"/>
      <c r="E82" s="7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</row>
    <row r="83" spans="3:17" ht="40.15" customHeight="1">
      <c r="C83" s="7"/>
      <c r="D83" s="7"/>
      <c r="E83" s="7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</row>
    <row r="84" spans="3:17" ht="40.15" customHeight="1">
      <c r="C84" s="7"/>
      <c r="D84" s="7"/>
      <c r="E84" s="7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</row>
    <row r="85" spans="3:17" ht="40.15" customHeight="1">
      <c r="C85" s="7"/>
      <c r="D85" s="7"/>
      <c r="E85" s="7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</row>
    <row r="86" spans="3:17" ht="40.15" customHeight="1">
      <c r="C86" s="7"/>
      <c r="D86" s="7"/>
      <c r="E86" s="7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</row>
    <row r="87" spans="3:17" ht="40.15" customHeight="1">
      <c r="C87" s="7"/>
      <c r="D87" s="7"/>
      <c r="E87" s="7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</row>
    <row r="88" spans="3:17" ht="40.15" customHeight="1">
      <c r="C88" s="7"/>
      <c r="D88" s="7"/>
      <c r="E88" s="7"/>
      <c r="F88" s="1"/>
      <c r="G88" s="1"/>
    </row>
  </sheetData>
  <mergeCells count="28">
    <mergeCell ref="C48:D49"/>
    <mergeCell ref="D43:D45"/>
    <mergeCell ref="C1:D1"/>
    <mergeCell ref="C2:D11"/>
    <mergeCell ref="B2:B16"/>
    <mergeCell ref="B17:B36"/>
    <mergeCell ref="C12:C16"/>
    <mergeCell ref="C17:C31"/>
    <mergeCell ref="D12:D16"/>
    <mergeCell ref="D17:D31"/>
    <mergeCell ref="C32:C36"/>
    <mergeCell ref="D32:D36"/>
    <mergeCell ref="C41:D42"/>
    <mergeCell ref="D37:D40"/>
    <mergeCell ref="B41:B47"/>
    <mergeCell ref="A2:A16"/>
    <mergeCell ref="A17:A36"/>
    <mergeCell ref="B37:B40"/>
    <mergeCell ref="A37:A54"/>
    <mergeCell ref="C37:C40"/>
    <mergeCell ref="C53:C54"/>
    <mergeCell ref="D53:D54"/>
    <mergeCell ref="D46:D47"/>
    <mergeCell ref="C46:C47"/>
    <mergeCell ref="D50:D52"/>
    <mergeCell ref="C50:C52"/>
    <mergeCell ref="B48:B54"/>
    <mergeCell ref="C43:C45"/>
  </mergeCells>
  <pageMargins left="0.25" right="0.25" top="0.75" bottom="0.75" header="0.3" footer="0.3"/>
  <pageSetup paperSize="9" scale="83" orientation="landscape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4"/>
  <sheetViews>
    <sheetView rightToLeft="1" tabSelected="1" view="pageLayout" topLeftCell="A19" zoomScaleSheetLayoutView="86" workbookViewId="0">
      <selection activeCell="F8" sqref="F8"/>
    </sheetView>
  </sheetViews>
  <sheetFormatPr baseColWidth="10" defaultRowHeight="40.15" customHeight="1"/>
  <cols>
    <col min="1" max="1" width="11.28515625" customWidth="1"/>
    <col min="2" max="2" width="9.5703125" customWidth="1"/>
    <col min="3" max="3" width="16.7109375" style="8" customWidth="1"/>
    <col min="4" max="4" width="18.42578125" style="8" customWidth="1"/>
    <col min="5" max="5" width="11.7109375" style="8" customWidth="1"/>
    <col min="6" max="6" width="23.28515625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 thickBot="1">
      <c r="A1" s="142" t="s">
        <v>6</v>
      </c>
      <c r="B1" s="9" t="s">
        <v>7</v>
      </c>
      <c r="C1" s="205" t="s">
        <v>2</v>
      </c>
      <c r="D1" s="206"/>
      <c r="E1" s="120" t="s">
        <v>757</v>
      </c>
      <c r="F1" s="143" t="s">
        <v>3</v>
      </c>
      <c r="G1" s="16" t="s">
        <v>4</v>
      </c>
      <c r="K1" s="4"/>
    </row>
    <row r="2" spans="1:17" ht="28.35" customHeight="1">
      <c r="A2" s="207" t="s">
        <v>199</v>
      </c>
      <c r="B2" s="207" t="s">
        <v>199</v>
      </c>
      <c r="C2" s="210" t="s">
        <v>5</v>
      </c>
      <c r="D2" s="211"/>
      <c r="E2" s="12">
        <v>461</v>
      </c>
      <c r="F2" s="19" t="s">
        <v>626</v>
      </c>
      <c r="G2" s="20" t="s">
        <v>199</v>
      </c>
      <c r="K2" s="4"/>
    </row>
    <row r="3" spans="1:17" ht="28.35" customHeight="1">
      <c r="A3" s="208"/>
      <c r="B3" s="208"/>
      <c r="C3" s="210"/>
      <c r="D3" s="211"/>
      <c r="E3" s="12">
        <f>SUM(E2+1)</f>
        <v>462</v>
      </c>
      <c r="F3" s="23" t="s">
        <v>627</v>
      </c>
      <c r="G3" s="118" t="s">
        <v>199</v>
      </c>
      <c r="K3" s="4"/>
    </row>
    <row r="4" spans="1:17" ht="28.35" customHeight="1" thickBot="1">
      <c r="A4" s="208"/>
      <c r="B4" s="208"/>
      <c r="C4" s="212"/>
      <c r="D4" s="213"/>
      <c r="E4" s="12">
        <f t="shared" ref="E4:E20" si="0">SUM(E3+1)</f>
        <v>463</v>
      </c>
      <c r="F4" s="23" t="s">
        <v>628</v>
      </c>
      <c r="G4" s="118" t="s">
        <v>199</v>
      </c>
      <c r="H4" s="3"/>
      <c r="I4" s="3"/>
      <c r="J4" s="3">
        <v>5</v>
      </c>
      <c r="K4" s="5"/>
      <c r="L4" s="3"/>
      <c r="M4" s="3"/>
      <c r="N4" s="3"/>
      <c r="O4" s="3"/>
      <c r="P4" s="3"/>
      <c r="Q4" s="3"/>
    </row>
    <row r="5" spans="1:17" ht="28.35" customHeight="1">
      <c r="A5" s="208"/>
      <c r="B5" s="208"/>
      <c r="C5" s="224" t="s">
        <v>8</v>
      </c>
      <c r="D5" s="219" t="s">
        <v>339</v>
      </c>
      <c r="E5" s="12">
        <f t="shared" si="0"/>
        <v>464</v>
      </c>
      <c r="F5" s="25" t="s">
        <v>629</v>
      </c>
      <c r="G5" s="118" t="s">
        <v>199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208"/>
      <c r="B6" s="208"/>
      <c r="C6" s="225"/>
      <c r="D6" s="220"/>
      <c r="E6" s="12">
        <f t="shared" si="0"/>
        <v>465</v>
      </c>
      <c r="F6" s="25" t="s">
        <v>630</v>
      </c>
      <c r="G6" s="118" t="s">
        <v>199</v>
      </c>
      <c r="H6" s="3"/>
      <c r="I6" s="3"/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208"/>
      <c r="B7" s="208"/>
      <c r="C7" s="225"/>
      <c r="D7" s="220"/>
      <c r="E7" s="12">
        <f t="shared" si="0"/>
        <v>466</v>
      </c>
      <c r="F7" s="25" t="s">
        <v>631</v>
      </c>
      <c r="G7" s="118" t="s">
        <v>199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208"/>
      <c r="B8" s="208"/>
      <c r="C8" s="225"/>
      <c r="D8" s="220"/>
      <c r="E8" s="12">
        <f t="shared" si="0"/>
        <v>467</v>
      </c>
      <c r="F8" s="25" t="s">
        <v>340</v>
      </c>
      <c r="G8" s="118" t="s">
        <v>199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 thickBot="1">
      <c r="A9" s="208"/>
      <c r="B9" s="208"/>
      <c r="C9" s="226"/>
      <c r="D9" s="221"/>
      <c r="E9" s="12">
        <f t="shared" si="0"/>
        <v>468</v>
      </c>
      <c r="F9" s="25" t="s">
        <v>632</v>
      </c>
      <c r="G9" s="118" t="s">
        <v>199</v>
      </c>
      <c r="H9" s="3"/>
      <c r="I9" s="3"/>
      <c r="J9" s="3">
        <v>9</v>
      </c>
      <c r="K9" s="3"/>
      <c r="L9" s="3"/>
      <c r="M9" s="3"/>
      <c r="N9" s="3"/>
      <c r="O9" s="3"/>
      <c r="P9" s="3"/>
      <c r="Q9" s="3"/>
    </row>
    <row r="10" spans="1:17" ht="28.35" customHeight="1">
      <c r="A10" s="208"/>
      <c r="B10" s="208"/>
      <c r="C10" s="216" t="s">
        <v>9</v>
      </c>
      <c r="D10" s="214" t="s">
        <v>215</v>
      </c>
      <c r="E10" s="12">
        <f t="shared" si="0"/>
        <v>469</v>
      </c>
      <c r="F10" s="25" t="s">
        <v>634</v>
      </c>
      <c r="G10" s="118" t="s">
        <v>199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 thickBot="1">
      <c r="A11" s="208"/>
      <c r="B11" s="208"/>
      <c r="C11" s="217"/>
      <c r="D11" s="215"/>
      <c r="E11" s="12">
        <f t="shared" si="0"/>
        <v>470</v>
      </c>
      <c r="F11" s="25" t="s">
        <v>635</v>
      </c>
      <c r="G11" s="118" t="s">
        <v>199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 thickBot="1">
      <c r="A12" s="208"/>
      <c r="B12" s="209"/>
      <c r="C12" s="218"/>
      <c r="D12" s="147" t="s">
        <v>583</v>
      </c>
      <c r="E12" s="12">
        <f t="shared" si="0"/>
        <v>471</v>
      </c>
      <c r="F12" s="25" t="s">
        <v>633</v>
      </c>
      <c r="G12" s="118" t="s">
        <v>199</v>
      </c>
      <c r="H12" s="3"/>
      <c r="I12" s="3"/>
      <c r="J12" s="3">
        <v>5</v>
      </c>
      <c r="K12" s="3"/>
      <c r="L12" s="3"/>
      <c r="M12" s="3"/>
      <c r="N12" s="3"/>
      <c r="O12" s="3"/>
      <c r="P12" s="3"/>
      <c r="Q12" s="3"/>
    </row>
    <row r="13" spans="1:17" ht="28.35" customHeight="1">
      <c r="A13" s="208"/>
      <c r="B13" s="207" t="s">
        <v>202</v>
      </c>
      <c r="C13" s="207" t="s">
        <v>8</v>
      </c>
      <c r="D13" s="219" t="s">
        <v>339</v>
      </c>
      <c r="E13" s="12">
        <f t="shared" si="0"/>
        <v>472</v>
      </c>
      <c r="F13" s="25" t="s">
        <v>636</v>
      </c>
      <c r="G13" s="118" t="s">
        <v>202</v>
      </c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 thickBot="1">
      <c r="A14" s="208"/>
      <c r="B14" s="209"/>
      <c r="C14" s="209"/>
      <c r="D14" s="221"/>
      <c r="E14" s="12">
        <f t="shared" si="0"/>
        <v>473</v>
      </c>
      <c r="F14" s="25" t="s">
        <v>637</v>
      </c>
      <c r="G14" s="118" t="s">
        <v>202</v>
      </c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 thickBot="1">
      <c r="A15" s="119"/>
      <c r="B15" s="207" t="s">
        <v>200</v>
      </c>
      <c r="C15" s="222" t="s">
        <v>5</v>
      </c>
      <c r="D15" s="223"/>
      <c r="E15" s="12">
        <f t="shared" si="0"/>
        <v>474</v>
      </c>
      <c r="F15" s="25" t="s">
        <v>638</v>
      </c>
      <c r="G15" s="31" t="s">
        <v>341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 thickBot="1">
      <c r="A16" s="207" t="s">
        <v>199</v>
      </c>
      <c r="B16" s="208"/>
      <c r="C16" s="212"/>
      <c r="D16" s="213"/>
      <c r="E16" s="12">
        <f t="shared" si="0"/>
        <v>475</v>
      </c>
      <c r="F16" s="23" t="s">
        <v>639</v>
      </c>
      <c r="G16" s="118" t="s">
        <v>640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208"/>
      <c r="B17" s="208"/>
      <c r="C17" s="207" t="s">
        <v>8</v>
      </c>
      <c r="D17" s="219" t="s">
        <v>339</v>
      </c>
      <c r="E17" s="12">
        <f t="shared" si="0"/>
        <v>476</v>
      </c>
      <c r="F17" s="25" t="s">
        <v>642</v>
      </c>
      <c r="G17" s="118" t="s">
        <v>341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 thickBot="1">
      <c r="A18" s="208"/>
      <c r="B18" s="208"/>
      <c r="C18" s="209"/>
      <c r="D18" s="221"/>
      <c r="E18" s="12">
        <f t="shared" si="0"/>
        <v>477</v>
      </c>
      <c r="F18" s="25" t="s">
        <v>643</v>
      </c>
      <c r="G18" s="118" t="s">
        <v>341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 thickBot="1">
      <c r="A19" s="208"/>
      <c r="B19" s="208"/>
      <c r="C19" s="216" t="s">
        <v>9</v>
      </c>
      <c r="D19" s="146" t="s">
        <v>215</v>
      </c>
      <c r="E19" s="12">
        <f t="shared" si="0"/>
        <v>478</v>
      </c>
      <c r="F19" s="25" t="s">
        <v>645</v>
      </c>
      <c r="G19" s="118" t="s">
        <v>341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 thickBot="1">
      <c r="A20" s="208"/>
      <c r="B20" s="209"/>
      <c r="C20" s="218"/>
      <c r="D20" s="147" t="s">
        <v>583</v>
      </c>
      <c r="E20" s="12">
        <f t="shared" si="0"/>
        <v>479</v>
      </c>
      <c r="F20" s="25" t="s">
        <v>644</v>
      </c>
      <c r="G20" s="118" t="s">
        <v>341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8.3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8.3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8.3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8.3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8.3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8.3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8.3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8.3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8.3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8.3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28.3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28.3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28.3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28.3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28.3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28.3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28.3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28.3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28.3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28.3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28.3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28.3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28.3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28.3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28.3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28.3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28.3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7"/>
      <c r="D54" s="7"/>
      <c r="E54" s="7"/>
      <c r="F54" s="1"/>
      <c r="G54" s="1"/>
    </row>
  </sheetData>
  <mergeCells count="17">
    <mergeCell ref="A2:A14"/>
    <mergeCell ref="D5:D9"/>
    <mergeCell ref="D13:D14"/>
    <mergeCell ref="D17:D18"/>
    <mergeCell ref="A16:A20"/>
    <mergeCell ref="C13:C14"/>
    <mergeCell ref="C17:C18"/>
    <mergeCell ref="B15:B20"/>
    <mergeCell ref="C15:D16"/>
    <mergeCell ref="C19:C20"/>
    <mergeCell ref="B13:B14"/>
    <mergeCell ref="C5:C9"/>
    <mergeCell ref="C1:D1"/>
    <mergeCell ref="B2:B12"/>
    <mergeCell ref="C2:D4"/>
    <mergeCell ref="D10:D11"/>
    <mergeCell ref="C10:C1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7"/>
  </sheetPr>
  <dimension ref="A1:Q60"/>
  <sheetViews>
    <sheetView rightToLeft="1" view="pageLayout" zoomScaleSheetLayoutView="80" workbookViewId="0">
      <selection activeCell="A15" sqref="A15:A26"/>
    </sheetView>
  </sheetViews>
  <sheetFormatPr baseColWidth="10" defaultRowHeight="40.15" customHeight="1"/>
  <cols>
    <col min="1" max="1" width="9.42578125" customWidth="1"/>
    <col min="2" max="2" width="11" customWidth="1"/>
    <col min="3" max="3" width="18.5703125" style="8" customWidth="1"/>
    <col min="4" max="4" width="17" style="8" customWidth="1"/>
    <col min="5" max="5" width="14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s="17" customFormat="1" ht="28.35" customHeight="1" thickTop="1">
      <c r="A1" s="33" t="s">
        <v>6</v>
      </c>
      <c r="B1" s="34" t="s">
        <v>7</v>
      </c>
      <c r="C1" s="35" t="s">
        <v>2</v>
      </c>
      <c r="D1" s="35"/>
      <c r="E1" s="35" t="s">
        <v>757</v>
      </c>
      <c r="F1" s="36" t="s">
        <v>3</v>
      </c>
      <c r="G1" s="53" t="s">
        <v>4</v>
      </c>
      <c r="K1" s="18"/>
    </row>
    <row r="2" spans="1:17" s="17" customFormat="1" ht="28.35" customHeight="1">
      <c r="A2" s="170" t="s">
        <v>13</v>
      </c>
      <c r="B2" s="157" t="s">
        <v>13</v>
      </c>
      <c r="C2" s="168" t="s">
        <v>5</v>
      </c>
      <c r="D2" s="168"/>
      <c r="E2" s="29">
        <v>114</v>
      </c>
      <c r="F2" s="37" t="s">
        <v>60</v>
      </c>
      <c r="G2" s="54" t="s">
        <v>61</v>
      </c>
      <c r="H2" s="21"/>
      <c r="I2" s="21">
        <v>4</v>
      </c>
      <c r="J2" s="21"/>
      <c r="K2" s="22"/>
      <c r="L2" s="21"/>
      <c r="M2" s="21"/>
      <c r="N2" s="21"/>
      <c r="O2" s="21"/>
      <c r="P2" s="21"/>
      <c r="Q2" s="21"/>
    </row>
    <row r="3" spans="1:17" s="17" customFormat="1" ht="28.35" customHeight="1">
      <c r="A3" s="170"/>
      <c r="B3" s="157"/>
      <c r="C3" s="168"/>
      <c r="D3" s="168"/>
      <c r="E3" s="29">
        <f>SUM(E2+1)</f>
        <v>115</v>
      </c>
      <c r="F3" s="37" t="s">
        <v>62</v>
      </c>
      <c r="G3" s="54" t="s">
        <v>63</v>
      </c>
      <c r="H3" s="21"/>
      <c r="I3" s="21"/>
      <c r="J3" s="21"/>
      <c r="K3" s="22"/>
      <c r="L3" s="21"/>
      <c r="M3" s="21"/>
      <c r="N3" s="21"/>
      <c r="O3" s="21"/>
      <c r="P3" s="21"/>
      <c r="Q3" s="21"/>
    </row>
    <row r="4" spans="1:17" s="17" customFormat="1" ht="28.35" customHeight="1">
      <c r="A4" s="170"/>
      <c r="B4" s="157"/>
      <c r="C4" s="168"/>
      <c r="D4" s="168"/>
      <c r="E4" s="29">
        <f t="shared" ref="E4:E26" si="0">SUM(E3+1)</f>
        <v>116</v>
      </c>
      <c r="F4" s="37" t="s">
        <v>64</v>
      </c>
      <c r="G4" s="54" t="s">
        <v>65</v>
      </c>
      <c r="H4" s="21"/>
      <c r="I4" s="21">
        <v>16</v>
      </c>
      <c r="J4" s="21"/>
      <c r="K4" s="22"/>
      <c r="L4" s="21"/>
      <c r="M4" s="21"/>
      <c r="N4" s="21"/>
      <c r="O4" s="21"/>
      <c r="P4" s="21"/>
      <c r="Q4" s="21"/>
    </row>
    <row r="5" spans="1:17" s="17" customFormat="1" ht="28.35" customHeight="1">
      <c r="A5" s="170"/>
      <c r="B5" s="157"/>
      <c r="C5" s="157" t="s">
        <v>8</v>
      </c>
      <c r="D5" s="161" t="s">
        <v>213</v>
      </c>
      <c r="E5" s="29">
        <f t="shared" si="0"/>
        <v>117</v>
      </c>
      <c r="F5" s="38" t="s">
        <v>66</v>
      </c>
      <c r="G5" s="54" t="s">
        <v>61</v>
      </c>
      <c r="H5" s="21"/>
      <c r="I5" s="21"/>
      <c r="J5" s="21"/>
      <c r="K5" s="21"/>
      <c r="L5" s="21"/>
      <c r="M5" s="21"/>
      <c r="N5" s="21"/>
      <c r="O5" s="21"/>
      <c r="P5" s="21"/>
      <c r="Q5" s="21"/>
    </row>
    <row r="6" spans="1:17" s="17" customFormat="1" ht="28.35" customHeight="1">
      <c r="A6" s="170"/>
      <c r="B6" s="157"/>
      <c r="C6" s="157"/>
      <c r="D6" s="161"/>
      <c r="E6" s="29">
        <f t="shared" si="0"/>
        <v>118</v>
      </c>
      <c r="F6" s="38" t="s">
        <v>67</v>
      </c>
      <c r="G6" s="54" t="s">
        <v>71</v>
      </c>
      <c r="H6" s="21"/>
      <c r="I6" s="21">
        <v>5</v>
      </c>
      <c r="J6" s="21"/>
      <c r="K6" s="21"/>
      <c r="L6" s="21"/>
      <c r="M6" s="21"/>
      <c r="N6" s="21"/>
      <c r="O6" s="21"/>
      <c r="P6" s="21"/>
      <c r="Q6" s="21"/>
    </row>
    <row r="7" spans="1:17" s="17" customFormat="1" ht="28.35" customHeight="1">
      <c r="A7" s="170"/>
      <c r="B7" s="157"/>
      <c r="C7" s="157"/>
      <c r="D7" s="161"/>
      <c r="E7" s="29">
        <f t="shared" si="0"/>
        <v>119</v>
      </c>
      <c r="F7" s="38" t="s">
        <v>68</v>
      </c>
      <c r="G7" s="54" t="s">
        <v>72</v>
      </c>
      <c r="H7" s="21"/>
      <c r="I7" s="21"/>
      <c r="J7" s="21"/>
      <c r="K7" s="21"/>
      <c r="L7" s="21"/>
      <c r="M7" s="21"/>
      <c r="N7" s="21"/>
      <c r="O7" s="21"/>
      <c r="P7" s="21"/>
      <c r="Q7" s="21"/>
    </row>
    <row r="8" spans="1:17" s="17" customFormat="1" ht="28.35" customHeight="1">
      <c r="A8" s="170"/>
      <c r="B8" s="157"/>
      <c r="C8" s="157"/>
      <c r="D8" s="161"/>
      <c r="E8" s="29">
        <f t="shared" si="0"/>
        <v>120</v>
      </c>
      <c r="F8" s="38" t="s">
        <v>69</v>
      </c>
      <c r="G8" s="54" t="s">
        <v>72</v>
      </c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1:17" s="17" customFormat="1" ht="28.35" customHeight="1">
      <c r="A9" s="170"/>
      <c r="B9" s="157"/>
      <c r="C9" s="157"/>
      <c r="D9" s="161"/>
      <c r="E9" s="29">
        <f t="shared" si="0"/>
        <v>121</v>
      </c>
      <c r="F9" s="38" t="s">
        <v>70</v>
      </c>
      <c r="G9" s="54" t="s">
        <v>72</v>
      </c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17" customFormat="1" ht="28.35" customHeight="1">
      <c r="A10" s="170"/>
      <c r="B10" s="157"/>
      <c r="C10" s="157"/>
      <c r="D10" s="160" t="s">
        <v>224</v>
      </c>
      <c r="E10" s="29">
        <f t="shared" si="0"/>
        <v>122</v>
      </c>
      <c r="F10" s="38" t="s">
        <v>73</v>
      </c>
      <c r="G10" s="54" t="s">
        <v>74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s="17" customFormat="1" ht="28.35" customHeight="1">
      <c r="A11" s="170"/>
      <c r="B11" s="157"/>
      <c r="C11" s="157"/>
      <c r="D11" s="160"/>
      <c r="E11" s="29">
        <f t="shared" si="0"/>
        <v>123</v>
      </c>
      <c r="F11" s="38" t="s">
        <v>75</v>
      </c>
      <c r="G11" s="54" t="s">
        <v>61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s="17" customFormat="1" ht="28.35" customHeight="1">
      <c r="A12" s="170"/>
      <c r="B12" s="157"/>
      <c r="C12" s="157"/>
      <c r="D12" s="160"/>
      <c r="E12" s="29">
        <f t="shared" si="0"/>
        <v>124</v>
      </c>
      <c r="F12" s="38" t="s">
        <v>76</v>
      </c>
      <c r="G12" s="54" t="s">
        <v>77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s="17" customFormat="1" ht="28.35" customHeight="1">
      <c r="A13" s="170"/>
      <c r="B13" s="157"/>
      <c r="C13" s="159" t="s">
        <v>9</v>
      </c>
      <c r="D13" s="158" t="s">
        <v>215</v>
      </c>
      <c r="E13" s="29">
        <f t="shared" si="0"/>
        <v>125</v>
      </c>
      <c r="F13" s="38" t="s">
        <v>78</v>
      </c>
      <c r="G13" s="54" t="s">
        <v>61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s="17" customFormat="1" ht="28.35" customHeight="1">
      <c r="A14" s="170"/>
      <c r="B14" s="157"/>
      <c r="C14" s="159"/>
      <c r="D14" s="158"/>
      <c r="E14" s="29">
        <f t="shared" si="0"/>
        <v>126</v>
      </c>
      <c r="F14" s="38" t="s">
        <v>79</v>
      </c>
      <c r="G14" s="54" t="s">
        <v>61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s="17" customFormat="1" ht="28.35" customHeight="1">
      <c r="A15" s="170" t="s">
        <v>13</v>
      </c>
      <c r="B15" s="30" t="s">
        <v>13</v>
      </c>
      <c r="C15" s="29" t="s">
        <v>9</v>
      </c>
      <c r="D15" s="58" t="s">
        <v>215</v>
      </c>
      <c r="E15" s="29">
        <f t="shared" si="0"/>
        <v>127</v>
      </c>
      <c r="F15" s="38" t="s">
        <v>80</v>
      </c>
      <c r="G15" s="54" t="s">
        <v>72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s="17" customFormat="1" ht="28.35" customHeight="1">
      <c r="A16" s="170"/>
      <c r="B16" s="157" t="s">
        <v>14</v>
      </c>
      <c r="C16" s="168" t="s">
        <v>5</v>
      </c>
      <c r="D16" s="168"/>
      <c r="E16" s="29">
        <f t="shared" si="0"/>
        <v>128</v>
      </c>
      <c r="F16" s="37" t="s">
        <v>81</v>
      </c>
      <c r="G16" s="54" t="s">
        <v>14</v>
      </c>
      <c r="H16" s="42"/>
      <c r="I16" s="43"/>
      <c r="J16" s="42"/>
      <c r="K16" s="42"/>
      <c r="L16" s="42"/>
      <c r="M16" s="42"/>
      <c r="N16" s="42"/>
      <c r="O16" s="42"/>
      <c r="P16" s="42"/>
      <c r="Q16" s="42"/>
    </row>
    <row r="17" spans="1:17" s="17" customFormat="1" ht="28.35" customHeight="1">
      <c r="A17" s="170"/>
      <c r="B17" s="157"/>
      <c r="C17" s="157" t="s">
        <v>8</v>
      </c>
      <c r="D17" s="161" t="s">
        <v>213</v>
      </c>
      <c r="E17" s="29">
        <f t="shared" si="0"/>
        <v>129</v>
      </c>
      <c r="F17" s="38" t="s">
        <v>82</v>
      </c>
      <c r="G17" s="54" t="s">
        <v>14</v>
      </c>
      <c r="H17" s="42"/>
      <c r="I17" s="42"/>
      <c r="J17" s="42"/>
      <c r="K17" s="42"/>
      <c r="L17" s="42"/>
      <c r="M17" s="42"/>
      <c r="N17" s="42"/>
      <c r="O17" s="42"/>
      <c r="P17" s="42"/>
      <c r="Q17" s="42"/>
    </row>
    <row r="18" spans="1:17" s="17" customFormat="1" ht="28.35" customHeight="1">
      <c r="A18" s="170"/>
      <c r="B18" s="157"/>
      <c r="C18" s="157"/>
      <c r="D18" s="161"/>
      <c r="E18" s="29">
        <f t="shared" si="0"/>
        <v>130</v>
      </c>
      <c r="F18" s="38" t="s">
        <v>83</v>
      </c>
      <c r="G18" s="54" t="s">
        <v>14</v>
      </c>
      <c r="H18" s="42"/>
      <c r="I18" s="42"/>
      <c r="J18" s="42"/>
      <c r="K18" s="42"/>
      <c r="L18" s="42"/>
      <c r="M18" s="42"/>
      <c r="N18" s="42"/>
      <c r="O18" s="42"/>
      <c r="P18" s="42"/>
      <c r="Q18" s="42"/>
    </row>
    <row r="19" spans="1:17" s="17" customFormat="1" ht="28.35" customHeight="1">
      <c r="A19" s="170"/>
      <c r="B19" s="157"/>
      <c r="C19" s="157"/>
      <c r="D19" s="161"/>
      <c r="E19" s="29">
        <f t="shared" si="0"/>
        <v>131</v>
      </c>
      <c r="F19" s="38" t="s">
        <v>84</v>
      </c>
      <c r="G19" s="54" t="s">
        <v>14</v>
      </c>
      <c r="H19" s="42"/>
      <c r="I19" s="42"/>
      <c r="J19" s="42"/>
      <c r="K19" s="42"/>
      <c r="L19" s="42"/>
      <c r="M19" s="42"/>
      <c r="N19" s="42"/>
      <c r="O19" s="42"/>
      <c r="P19" s="42"/>
      <c r="Q19" s="42"/>
    </row>
    <row r="20" spans="1:17" s="17" customFormat="1" ht="28.35" customHeight="1">
      <c r="A20" s="170"/>
      <c r="B20" s="157"/>
      <c r="C20" s="157"/>
      <c r="D20" s="161"/>
      <c r="E20" s="29">
        <f t="shared" si="0"/>
        <v>132</v>
      </c>
      <c r="F20" s="38" t="s">
        <v>85</v>
      </c>
      <c r="G20" s="54" t="s">
        <v>90</v>
      </c>
      <c r="H20" s="42"/>
      <c r="I20" s="42"/>
      <c r="J20" s="42"/>
      <c r="K20" s="42"/>
      <c r="L20" s="42"/>
      <c r="M20" s="42"/>
      <c r="N20" s="42"/>
      <c r="O20" s="42"/>
      <c r="P20" s="42"/>
      <c r="Q20" s="42"/>
    </row>
    <row r="21" spans="1:17" s="17" customFormat="1" ht="28.35" customHeight="1">
      <c r="A21" s="170"/>
      <c r="B21" s="157"/>
      <c r="C21" s="157"/>
      <c r="D21" s="161"/>
      <c r="E21" s="29">
        <f t="shared" si="0"/>
        <v>133</v>
      </c>
      <c r="F21" s="38" t="s">
        <v>86</v>
      </c>
      <c r="G21" s="54" t="s">
        <v>90</v>
      </c>
      <c r="H21" s="42"/>
      <c r="I21" s="42"/>
      <c r="J21" s="42"/>
      <c r="K21" s="42"/>
      <c r="L21" s="42"/>
      <c r="M21" s="42"/>
      <c r="N21" s="42"/>
      <c r="O21" s="42"/>
      <c r="P21" s="42"/>
      <c r="Q21" s="42"/>
    </row>
    <row r="22" spans="1:17" s="17" customFormat="1" ht="28.35" customHeight="1">
      <c r="A22" s="170"/>
      <c r="B22" s="157"/>
      <c r="C22" s="157"/>
      <c r="D22" s="161"/>
      <c r="E22" s="29">
        <f t="shared" si="0"/>
        <v>134</v>
      </c>
      <c r="F22" s="38" t="s">
        <v>87</v>
      </c>
      <c r="G22" s="54" t="s">
        <v>90</v>
      </c>
      <c r="H22" s="42"/>
      <c r="I22" s="42"/>
      <c r="J22" s="42"/>
      <c r="K22" s="42"/>
      <c r="L22" s="42"/>
      <c r="M22" s="42"/>
      <c r="N22" s="42"/>
      <c r="O22" s="42"/>
      <c r="P22" s="42"/>
      <c r="Q22" s="42"/>
    </row>
    <row r="23" spans="1:17" s="17" customFormat="1" ht="28.35" customHeight="1">
      <c r="A23" s="170"/>
      <c r="B23" s="157"/>
      <c r="C23" s="157"/>
      <c r="D23" s="161"/>
      <c r="E23" s="29">
        <f t="shared" si="0"/>
        <v>135</v>
      </c>
      <c r="F23" s="38" t="s">
        <v>88</v>
      </c>
      <c r="G23" s="54" t="s">
        <v>90</v>
      </c>
      <c r="H23" s="42"/>
      <c r="I23" s="42"/>
      <c r="J23" s="42"/>
      <c r="K23" s="42"/>
      <c r="L23" s="42"/>
      <c r="M23" s="42"/>
      <c r="N23" s="42"/>
      <c r="O23" s="42"/>
      <c r="P23" s="42"/>
      <c r="Q23" s="42"/>
    </row>
    <row r="24" spans="1:17" s="17" customFormat="1" ht="28.35" customHeight="1">
      <c r="A24" s="170"/>
      <c r="B24" s="157"/>
      <c r="C24" s="157"/>
      <c r="D24" s="161"/>
      <c r="E24" s="29">
        <f t="shared" si="0"/>
        <v>136</v>
      </c>
      <c r="F24" s="38" t="s">
        <v>89</v>
      </c>
      <c r="G24" s="54" t="s">
        <v>90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</row>
    <row r="25" spans="1:17" s="17" customFormat="1" ht="28.35" customHeight="1">
      <c r="A25" s="170"/>
      <c r="B25" s="157"/>
      <c r="C25" s="159" t="s">
        <v>9</v>
      </c>
      <c r="D25" s="158" t="s">
        <v>215</v>
      </c>
      <c r="E25" s="29">
        <f t="shared" si="0"/>
        <v>137</v>
      </c>
      <c r="F25" s="38" t="s">
        <v>91</v>
      </c>
      <c r="G25" s="55" t="s">
        <v>90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s="17" customFormat="1" ht="28.35" customHeight="1" thickBot="1">
      <c r="A26" s="171"/>
      <c r="B26" s="172"/>
      <c r="C26" s="177"/>
      <c r="D26" s="176"/>
      <c r="E26" s="57">
        <f t="shared" si="0"/>
        <v>138</v>
      </c>
      <c r="F26" s="39" t="s">
        <v>92</v>
      </c>
      <c r="G26" s="56" t="s">
        <v>14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s="17" customFormat="1" ht="28.35" customHeight="1" thickTop="1">
      <c r="C27" s="44"/>
      <c r="D27" s="44"/>
      <c r="E27" s="44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s="17" customFormat="1" ht="28.35" customHeight="1">
      <c r="C28" s="44"/>
      <c r="D28" s="44"/>
      <c r="E28" s="44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</row>
    <row r="29" spans="1:17" s="17" customFormat="1" ht="28.35" customHeight="1">
      <c r="C29" s="44"/>
      <c r="D29" s="44"/>
      <c r="E29" s="44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 s="17" customFormat="1" ht="28.35" customHeight="1">
      <c r="C30" s="44"/>
      <c r="D30" s="44"/>
      <c r="E30" s="44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s="17" customFormat="1" ht="28.35" customHeight="1">
      <c r="C31" s="44"/>
      <c r="D31" s="44"/>
      <c r="E31" s="44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</row>
    <row r="32" spans="1:17" s="17" customFormat="1" ht="28.35" customHeight="1">
      <c r="C32" s="44"/>
      <c r="D32" s="44"/>
      <c r="E32" s="44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</row>
    <row r="33" spans="3:17" s="17" customFormat="1" ht="28.35" customHeight="1">
      <c r="C33" s="44"/>
      <c r="D33" s="44"/>
      <c r="E33" s="44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3:17" s="17" customFormat="1" ht="28.35" customHeight="1">
      <c r="C34" s="44"/>
      <c r="D34" s="44"/>
      <c r="E34" s="44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3:17" s="17" customFormat="1" ht="28.35" customHeight="1">
      <c r="C35" s="44"/>
      <c r="D35" s="44"/>
      <c r="E35" s="44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3:17" s="17" customFormat="1" ht="28.35" customHeight="1">
      <c r="C36" s="44"/>
      <c r="D36" s="44"/>
      <c r="E36" s="44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3:17" s="17" customFormat="1" ht="28.35" customHeight="1">
      <c r="C37" s="44"/>
      <c r="D37" s="44"/>
      <c r="E37" s="44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3:17" s="17" customFormat="1" ht="28.35" customHeight="1">
      <c r="C38" s="44"/>
      <c r="D38" s="44"/>
      <c r="E38" s="44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3:17" s="17" customFormat="1" ht="28.35" customHeight="1">
      <c r="C39" s="44"/>
      <c r="D39" s="44"/>
      <c r="E39" s="44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3:17" s="17" customFormat="1" ht="28.35" customHeight="1">
      <c r="C40" s="44"/>
      <c r="D40" s="44"/>
      <c r="E40" s="44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</row>
    <row r="41" spans="3:17" s="17" customFormat="1" ht="28.35" customHeight="1">
      <c r="C41" s="44"/>
      <c r="D41" s="44"/>
      <c r="E41" s="44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</row>
    <row r="42" spans="3:17" s="17" customFormat="1" ht="28.35" customHeight="1">
      <c r="C42" s="44"/>
      <c r="D42" s="44"/>
      <c r="E42" s="44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</row>
    <row r="43" spans="3:17" s="17" customFormat="1" ht="28.35" customHeight="1">
      <c r="C43" s="44"/>
      <c r="D43" s="44"/>
      <c r="E43" s="44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3:17" s="17" customFormat="1" ht="28.35" customHeight="1">
      <c r="C44" s="44"/>
      <c r="D44" s="44"/>
      <c r="E44" s="44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3:17" s="17" customFormat="1" ht="28.35" customHeight="1">
      <c r="C45" s="44"/>
      <c r="D45" s="44"/>
      <c r="E45" s="44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3:17" s="17" customFormat="1" ht="40.15" customHeight="1">
      <c r="C46" s="44"/>
      <c r="D46" s="44"/>
      <c r="E46" s="44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</row>
    <row r="47" spans="3:17" s="17" customFormat="1" ht="40.15" customHeight="1">
      <c r="C47" s="44"/>
      <c r="D47" s="44"/>
      <c r="E47" s="44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</row>
    <row r="48" spans="3:17" s="17" customFormat="1" ht="40.15" customHeight="1">
      <c r="C48" s="44"/>
      <c r="D48" s="44"/>
      <c r="E48" s="44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</row>
    <row r="49" spans="3:17" s="17" customFormat="1" ht="40.15" customHeight="1">
      <c r="C49" s="44"/>
      <c r="D49" s="44"/>
      <c r="E49" s="44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</row>
    <row r="50" spans="3:17" s="17" customFormat="1" ht="40.15" customHeight="1">
      <c r="C50" s="44"/>
      <c r="D50" s="44"/>
      <c r="E50" s="44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</row>
    <row r="51" spans="3:17" ht="40.1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40.1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40.1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40.15" customHeight="1">
      <c r="C60" s="7"/>
      <c r="D60" s="7"/>
      <c r="E60" s="7"/>
      <c r="F60" s="1"/>
      <c r="G60" s="1"/>
    </row>
  </sheetData>
  <mergeCells count="15">
    <mergeCell ref="B16:B26"/>
    <mergeCell ref="C17:C24"/>
    <mergeCell ref="C25:C26"/>
    <mergeCell ref="C13:C14"/>
    <mergeCell ref="A2:A14"/>
    <mergeCell ref="A15:A26"/>
    <mergeCell ref="B2:B14"/>
    <mergeCell ref="D17:D24"/>
    <mergeCell ref="D25:D26"/>
    <mergeCell ref="C2:D4"/>
    <mergeCell ref="C16:D16"/>
    <mergeCell ref="D5:D9"/>
    <mergeCell ref="D10:D12"/>
    <mergeCell ref="D13:D14"/>
    <mergeCell ref="C5:C12"/>
  </mergeCells>
  <pageMargins left="0.23622047244094491" right="0.23622047244094491" top="0.71" bottom="0.69" header="0.31496062992125984" footer="0.31496062992125984"/>
  <pageSetup paperSize="9" scale="90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P39"/>
  <sheetViews>
    <sheetView rightToLeft="1" view="pageLayout" zoomScaleSheetLayoutView="84" workbookViewId="0">
      <selection activeCell="A14" sqref="A14:A24"/>
    </sheetView>
  </sheetViews>
  <sheetFormatPr baseColWidth="10" defaultRowHeight="40.15" customHeight="1"/>
  <cols>
    <col min="1" max="1" width="11.28515625" customWidth="1"/>
    <col min="2" max="2" width="9" customWidth="1"/>
    <col min="3" max="3" width="18.5703125" style="8" customWidth="1"/>
    <col min="4" max="4" width="17.85546875" style="8" customWidth="1"/>
    <col min="5" max="5" width="12.5703125" style="8" customWidth="1"/>
    <col min="6" max="6" width="29" customWidth="1"/>
    <col min="7" max="7" width="50.140625" customWidth="1"/>
    <col min="8" max="8" width="18.85546875" customWidth="1"/>
    <col min="10" max="10" width="16.28515625" customWidth="1"/>
  </cols>
  <sheetData>
    <row r="1" spans="1:16" ht="28.35" customHeight="1">
      <c r="A1" s="59" t="s">
        <v>6</v>
      </c>
      <c r="B1" s="46" t="s">
        <v>7</v>
      </c>
      <c r="C1" s="47" t="s">
        <v>2</v>
      </c>
      <c r="D1" s="47"/>
      <c r="E1" s="47" t="s">
        <v>757</v>
      </c>
      <c r="F1" s="60" t="s">
        <v>3</v>
      </c>
      <c r="G1" s="61" t="s">
        <v>4</v>
      </c>
      <c r="J1" s="4"/>
    </row>
    <row r="2" spans="1:16" ht="28.35" customHeight="1">
      <c r="A2" s="178" t="s">
        <v>15</v>
      </c>
      <c r="B2" s="157" t="s">
        <v>15</v>
      </c>
      <c r="C2" s="168" t="s">
        <v>5</v>
      </c>
      <c r="D2" s="168"/>
      <c r="E2" s="29">
        <v>139</v>
      </c>
      <c r="F2" s="65" t="s">
        <v>465</v>
      </c>
      <c r="G2" s="66" t="s">
        <v>468</v>
      </c>
      <c r="H2" s="3"/>
      <c r="I2" s="3">
        <v>6</v>
      </c>
      <c r="J2" s="5"/>
      <c r="K2" s="3"/>
      <c r="L2" s="3"/>
      <c r="M2" s="3"/>
      <c r="N2" s="3"/>
      <c r="O2" s="3"/>
      <c r="P2" s="3"/>
    </row>
    <row r="3" spans="1:16" ht="28.35" customHeight="1">
      <c r="A3" s="178"/>
      <c r="B3" s="157"/>
      <c r="C3" s="168"/>
      <c r="D3" s="168"/>
      <c r="E3" s="29">
        <f>SUM(E2+1)</f>
        <v>140</v>
      </c>
      <c r="F3" s="65" t="s">
        <v>466</v>
      </c>
      <c r="G3" s="66" t="s">
        <v>469</v>
      </c>
      <c r="H3" s="3"/>
      <c r="I3" s="3"/>
      <c r="J3" s="5"/>
      <c r="K3" s="3"/>
      <c r="L3" s="3"/>
      <c r="M3" s="3"/>
      <c r="N3" s="3"/>
      <c r="O3" s="3"/>
      <c r="P3" s="3"/>
    </row>
    <row r="4" spans="1:16" ht="28.35" customHeight="1">
      <c r="A4" s="178"/>
      <c r="B4" s="157"/>
      <c r="C4" s="168"/>
      <c r="D4" s="168"/>
      <c r="E4" s="29">
        <f t="shared" ref="E4:E24" si="0">SUM(E3+1)</f>
        <v>141</v>
      </c>
      <c r="F4" s="65" t="s">
        <v>467</v>
      </c>
      <c r="G4" s="66" t="s">
        <v>470</v>
      </c>
      <c r="H4" s="3"/>
      <c r="I4" s="3">
        <v>11</v>
      </c>
      <c r="J4" s="5"/>
      <c r="K4" s="3"/>
      <c r="L4" s="3"/>
      <c r="M4" s="3"/>
      <c r="N4" s="3"/>
      <c r="O4" s="3"/>
      <c r="P4" s="3"/>
    </row>
    <row r="5" spans="1:16" ht="28.35" customHeight="1">
      <c r="A5" s="178"/>
      <c r="B5" s="157"/>
      <c r="C5" s="157" t="s">
        <v>8</v>
      </c>
      <c r="D5" s="161" t="s">
        <v>213</v>
      </c>
      <c r="E5" s="29">
        <f t="shared" si="0"/>
        <v>142</v>
      </c>
      <c r="F5" s="67" t="s">
        <v>471</v>
      </c>
      <c r="G5" s="68" t="s">
        <v>472</v>
      </c>
      <c r="H5" s="3"/>
      <c r="I5" s="3"/>
      <c r="J5" s="3"/>
      <c r="K5" s="3"/>
      <c r="L5" s="3"/>
      <c r="M5" s="3"/>
      <c r="N5" s="3"/>
      <c r="O5" s="3"/>
      <c r="P5" s="3"/>
    </row>
    <row r="6" spans="1:16" ht="28.35" customHeight="1">
      <c r="A6" s="178"/>
      <c r="B6" s="157"/>
      <c r="C6" s="157"/>
      <c r="D6" s="161"/>
      <c r="E6" s="29">
        <f t="shared" si="0"/>
        <v>143</v>
      </c>
      <c r="F6" s="67" t="s">
        <v>473</v>
      </c>
      <c r="G6" s="68" t="s">
        <v>306</v>
      </c>
      <c r="H6" s="3"/>
      <c r="I6" s="3">
        <v>6</v>
      </c>
      <c r="J6" s="3"/>
      <c r="K6" s="3"/>
      <c r="L6" s="3"/>
      <c r="M6" s="3"/>
      <c r="N6" s="3"/>
      <c r="O6" s="3"/>
      <c r="P6" s="3"/>
    </row>
    <row r="7" spans="1:16" ht="28.35" customHeight="1">
      <c r="A7" s="178"/>
      <c r="B7" s="157"/>
      <c r="C7" s="157"/>
      <c r="D7" s="161"/>
      <c r="E7" s="29">
        <f t="shared" si="0"/>
        <v>144</v>
      </c>
      <c r="F7" s="67" t="s">
        <v>474</v>
      </c>
      <c r="G7" s="68" t="s">
        <v>468</v>
      </c>
      <c r="H7" s="3"/>
      <c r="I7" s="3"/>
      <c r="J7" s="3"/>
      <c r="K7" s="3"/>
      <c r="L7" s="3"/>
      <c r="M7" s="3"/>
      <c r="N7" s="3"/>
      <c r="O7" s="3"/>
      <c r="P7" s="3"/>
    </row>
    <row r="8" spans="1:16" ht="28.35" customHeight="1">
      <c r="A8" s="178"/>
      <c r="B8" s="157"/>
      <c r="C8" s="157"/>
      <c r="D8" s="160" t="s">
        <v>214</v>
      </c>
      <c r="E8" s="29">
        <f t="shared" si="0"/>
        <v>145</v>
      </c>
      <c r="F8" s="67" t="s">
        <v>475</v>
      </c>
      <c r="G8" s="68" t="s">
        <v>184</v>
      </c>
      <c r="H8" s="3"/>
      <c r="I8" s="3"/>
      <c r="J8" s="3"/>
      <c r="K8" s="3"/>
      <c r="L8" s="3"/>
      <c r="M8" s="3"/>
      <c r="N8" s="3"/>
      <c r="O8" s="3"/>
      <c r="P8" s="3"/>
    </row>
    <row r="9" spans="1:16" ht="28.35" customHeight="1">
      <c r="A9" s="178"/>
      <c r="B9" s="157"/>
      <c r="C9" s="157"/>
      <c r="D9" s="160"/>
      <c r="E9" s="29">
        <f t="shared" si="0"/>
        <v>146</v>
      </c>
      <c r="F9" s="67" t="s">
        <v>476</v>
      </c>
      <c r="G9" s="68" t="s">
        <v>108</v>
      </c>
      <c r="H9" s="3"/>
      <c r="I9" s="3"/>
      <c r="J9" s="3"/>
      <c r="K9" s="3"/>
      <c r="L9" s="3"/>
      <c r="M9" s="3"/>
      <c r="N9" s="3"/>
      <c r="O9" s="3"/>
      <c r="P9" s="3"/>
    </row>
    <row r="10" spans="1:16" ht="28.35" customHeight="1">
      <c r="A10" s="178"/>
      <c r="B10" s="157"/>
      <c r="C10" s="159" t="s">
        <v>9</v>
      </c>
      <c r="D10" s="158" t="s">
        <v>215</v>
      </c>
      <c r="E10" s="29">
        <f t="shared" si="0"/>
        <v>147</v>
      </c>
      <c r="F10" s="67" t="s">
        <v>477</v>
      </c>
      <c r="G10" s="68" t="s">
        <v>307</v>
      </c>
      <c r="H10" s="3"/>
      <c r="I10" s="3"/>
      <c r="J10" s="3"/>
      <c r="K10" s="3"/>
      <c r="L10" s="3"/>
      <c r="M10" s="3"/>
      <c r="N10" s="3"/>
      <c r="O10" s="3"/>
      <c r="P10" s="3"/>
    </row>
    <row r="11" spans="1:16" ht="28.35" customHeight="1">
      <c r="A11" s="178"/>
      <c r="B11" s="157"/>
      <c r="C11" s="159"/>
      <c r="D11" s="158"/>
      <c r="E11" s="29">
        <f t="shared" si="0"/>
        <v>148</v>
      </c>
      <c r="F11" s="67" t="s">
        <v>478</v>
      </c>
      <c r="G11" s="68" t="s">
        <v>184</v>
      </c>
      <c r="H11" s="3"/>
      <c r="I11" s="3"/>
      <c r="J11" s="3"/>
      <c r="K11" s="3"/>
      <c r="L11" s="3"/>
      <c r="M11" s="3"/>
      <c r="N11" s="3"/>
      <c r="O11" s="3"/>
      <c r="P11" s="3"/>
    </row>
    <row r="12" spans="1:16" ht="28.35" customHeight="1">
      <c r="A12" s="178"/>
      <c r="B12" s="157" t="s">
        <v>16</v>
      </c>
      <c r="C12" s="168" t="s">
        <v>5</v>
      </c>
      <c r="D12" s="168"/>
      <c r="E12" s="29">
        <f t="shared" si="0"/>
        <v>149</v>
      </c>
      <c r="F12" s="65" t="s">
        <v>488</v>
      </c>
      <c r="G12" s="66" t="s">
        <v>16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8.35" customHeight="1">
      <c r="A13" s="178"/>
      <c r="B13" s="157"/>
      <c r="C13" s="30" t="s">
        <v>8</v>
      </c>
      <c r="D13" s="62" t="s">
        <v>213</v>
      </c>
      <c r="E13" s="29">
        <f t="shared" si="0"/>
        <v>150</v>
      </c>
      <c r="F13" s="67" t="s">
        <v>489</v>
      </c>
      <c r="G13" s="68" t="s">
        <v>16</v>
      </c>
      <c r="H13" s="1"/>
      <c r="I13" s="10"/>
      <c r="J13" s="1"/>
      <c r="K13" s="1"/>
      <c r="L13" s="1"/>
      <c r="M13" s="1"/>
      <c r="N13" s="1"/>
      <c r="O13" s="1"/>
      <c r="P13" s="1"/>
    </row>
    <row r="14" spans="1:16" ht="28.35" customHeight="1">
      <c r="A14" s="178" t="s">
        <v>15</v>
      </c>
      <c r="B14" s="157" t="s">
        <v>16</v>
      </c>
      <c r="C14" s="30" t="s">
        <v>8</v>
      </c>
      <c r="D14" s="63" t="s">
        <v>214</v>
      </c>
      <c r="E14" s="29">
        <f t="shared" si="0"/>
        <v>151</v>
      </c>
      <c r="F14" s="67" t="s">
        <v>309</v>
      </c>
      <c r="G14" s="68" t="s">
        <v>16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8.35" customHeight="1">
      <c r="A15" s="178"/>
      <c r="B15" s="157"/>
      <c r="C15" s="29" t="s">
        <v>9</v>
      </c>
      <c r="D15" s="58" t="s">
        <v>215</v>
      </c>
      <c r="E15" s="29">
        <f t="shared" si="0"/>
        <v>152</v>
      </c>
      <c r="F15" s="67" t="s">
        <v>310</v>
      </c>
      <c r="G15" s="69" t="s">
        <v>300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28.35" customHeight="1">
      <c r="A16" s="178"/>
      <c r="B16" s="157" t="s">
        <v>17</v>
      </c>
      <c r="C16" s="168" t="s">
        <v>5</v>
      </c>
      <c r="D16" s="168"/>
      <c r="E16" s="29">
        <f t="shared" si="0"/>
        <v>153</v>
      </c>
      <c r="F16" s="67" t="s">
        <v>190</v>
      </c>
      <c r="G16" s="68" t="s">
        <v>184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28.35" customHeight="1">
      <c r="A17" s="178"/>
      <c r="B17" s="157"/>
      <c r="C17" s="30" t="s">
        <v>8</v>
      </c>
      <c r="D17" s="62" t="s">
        <v>213</v>
      </c>
      <c r="E17" s="29">
        <f t="shared" si="0"/>
        <v>154</v>
      </c>
      <c r="F17" s="67" t="s">
        <v>479</v>
      </c>
      <c r="G17" s="68" t="s">
        <v>480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28.35" customHeight="1">
      <c r="A18" s="178"/>
      <c r="B18" s="157"/>
      <c r="C18" s="29" t="s">
        <v>9</v>
      </c>
      <c r="D18" s="58" t="s">
        <v>215</v>
      </c>
      <c r="E18" s="29">
        <f t="shared" si="0"/>
        <v>155</v>
      </c>
      <c r="F18" s="67" t="s">
        <v>308</v>
      </c>
      <c r="G18" s="68" t="s">
        <v>184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28.35" customHeight="1">
      <c r="A19" s="178"/>
      <c r="B19" s="157"/>
      <c r="C19" s="30" t="s">
        <v>8</v>
      </c>
      <c r="D19" s="62" t="s">
        <v>213</v>
      </c>
      <c r="E19" s="29">
        <f t="shared" si="0"/>
        <v>156</v>
      </c>
      <c r="F19" s="67" t="s">
        <v>481</v>
      </c>
      <c r="G19" s="68" t="s">
        <v>482</v>
      </c>
      <c r="H19" s="1"/>
      <c r="I19" s="1"/>
      <c r="J19" s="1"/>
      <c r="K19" s="1"/>
      <c r="L19" s="1"/>
      <c r="M19" s="1"/>
      <c r="N19" s="1"/>
      <c r="O19" s="1"/>
      <c r="P19" s="1"/>
    </row>
    <row r="20" spans="1:16" ht="28.35" customHeight="1">
      <c r="A20" s="178"/>
      <c r="B20" s="157"/>
      <c r="C20" s="29" t="s">
        <v>9</v>
      </c>
      <c r="D20" s="58" t="s">
        <v>215</v>
      </c>
      <c r="E20" s="29">
        <f t="shared" si="0"/>
        <v>157</v>
      </c>
      <c r="F20" s="65" t="s">
        <v>191</v>
      </c>
      <c r="G20" s="66" t="s">
        <v>192</v>
      </c>
      <c r="H20" s="1"/>
      <c r="I20" s="1"/>
      <c r="J20" s="1"/>
      <c r="K20" s="1"/>
      <c r="L20" s="1"/>
      <c r="M20" s="1"/>
      <c r="N20" s="1"/>
      <c r="O20" s="1"/>
      <c r="P20" s="1"/>
    </row>
    <row r="21" spans="1:16" ht="28.35" customHeight="1">
      <c r="A21" s="178"/>
      <c r="B21" s="157" t="s">
        <v>18</v>
      </c>
      <c r="C21" s="168" t="s">
        <v>5</v>
      </c>
      <c r="D21" s="168"/>
      <c r="E21" s="29">
        <f t="shared" si="0"/>
        <v>158</v>
      </c>
      <c r="F21" s="65" t="s">
        <v>483</v>
      </c>
      <c r="G21" s="66" t="s">
        <v>484</v>
      </c>
      <c r="H21" s="1"/>
      <c r="I21" s="1"/>
      <c r="J21" s="1"/>
      <c r="K21" s="1"/>
      <c r="L21" s="1"/>
      <c r="M21" s="1"/>
      <c r="N21" s="1"/>
      <c r="O21" s="1"/>
      <c r="P21" s="1"/>
    </row>
    <row r="22" spans="1:16" ht="28.35" customHeight="1">
      <c r="A22" s="178"/>
      <c r="B22" s="157"/>
      <c r="C22" s="157" t="s">
        <v>8</v>
      </c>
      <c r="D22" s="161" t="s">
        <v>213</v>
      </c>
      <c r="E22" s="29">
        <f t="shared" si="0"/>
        <v>159</v>
      </c>
      <c r="F22" s="67" t="s">
        <v>311</v>
      </c>
      <c r="G22" s="68" t="s">
        <v>485</v>
      </c>
      <c r="H22" s="1"/>
      <c r="I22" s="1"/>
      <c r="J22" s="1"/>
      <c r="K22" s="1"/>
      <c r="L22" s="1"/>
      <c r="M22" s="1"/>
      <c r="N22" s="1"/>
      <c r="O22" s="1"/>
      <c r="P22" s="1"/>
    </row>
    <row r="23" spans="1:16" ht="28.35" customHeight="1">
      <c r="A23" s="178"/>
      <c r="B23" s="157"/>
      <c r="C23" s="157"/>
      <c r="D23" s="161"/>
      <c r="E23" s="29">
        <f t="shared" si="0"/>
        <v>160</v>
      </c>
      <c r="F23" s="67" t="s">
        <v>486</v>
      </c>
      <c r="G23" s="69" t="s">
        <v>184</v>
      </c>
      <c r="H23" s="1"/>
      <c r="I23" s="1"/>
      <c r="J23" s="1"/>
      <c r="K23" s="1"/>
      <c r="L23" s="1"/>
      <c r="M23" s="1"/>
      <c r="N23" s="1"/>
      <c r="O23" s="1"/>
      <c r="P23" s="1"/>
    </row>
    <row r="24" spans="1:16" ht="28.35" customHeight="1" thickBot="1">
      <c r="A24" s="179"/>
      <c r="B24" s="180"/>
      <c r="C24" s="51" t="s">
        <v>9</v>
      </c>
      <c r="D24" s="64" t="s">
        <v>215</v>
      </c>
      <c r="E24" s="29">
        <f t="shared" si="0"/>
        <v>161</v>
      </c>
      <c r="F24" s="70" t="s">
        <v>487</v>
      </c>
      <c r="G24" s="71" t="s">
        <v>184</v>
      </c>
      <c r="H24" s="1"/>
      <c r="I24" s="1"/>
      <c r="J24" s="1"/>
      <c r="K24" s="1"/>
      <c r="L24" s="1"/>
      <c r="M24" s="1"/>
      <c r="N24" s="1"/>
      <c r="O24" s="1"/>
      <c r="P24" s="1"/>
    </row>
    <row r="25" spans="1:16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</row>
    <row r="26" spans="1:16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</row>
    <row r="27" spans="1:16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3:16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3:16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3:16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3:16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3:16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3:16" ht="40.15" customHeight="1">
      <c r="C38" s="7"/>
      <c r="D38" s="7"/>
      <c r="E38" s="7"/>
      <c r="H38" s="1"/>
      <c r="I38" s="1"/>
      <c r="J38" s="1"/>
      <c r="K38" s="1"/>
      <c r="L38" s="1"/>
      <c r="M38" s="1"/>
      <c r="N38" s="1"/>
      <c r="O38" s="1"/>
      <c r="P38" s="1"/>
    </row>
    <row r="39" spans="3:16" ht="40.15" customHeight="1">
      <c r="C39" s="7"/>
      <c r="D39" s="7"/>
      <c r="E39" s="7"/>
    </row>
  </sheetData>
  <mergeCells count="19">
    <mergeCell ref="C5:C9"/>
    <mergeCell ref="C2:D4"/>
    <mergeCell ref="D5:D7"/>
    <mergeCell ref="D8:D9"/>
    <mergeCell ref="D10:D11"/>
    <mergeCell ref="C10:C11"/>
    <mergeCell ref="A14:A24"/>
    <mergeCell ref="B12:B13"/>
    <mergeCell ref="B14:B15"/>
    <mergeCell ref="C21:D21"/>
    <mergeCell ref="B19:B20"/>
    <mergeCell ref="B21:B24"/>
    <mergeCell ref="C22:C23"/>
    <mergeCell ref="B16:B18"/>
    <mergeCell ref="C12:D12"/>
    <mergeCell ref="C16:D16"/>
    <mergeCell ref="D22:D23"/>
    <mergeCell ref="A2:A13"/>
    <mergeCell ref="B2:B11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7"/>
  </sheetPr>
  <dimension ref="A1:Q49"/>
  <sheetViews>
    <sheetView rightToLeft="1" view="pageLayout" zoomScaleSheetLayoutView="89" workbookViewId="0">
      <selection sqref="A1:XFD4"/>
    </sheetView>
  </sheetViews>
  <sheetFormatPr baseColWidth="10" defaultRowHeight="40.15" customHeight="1"/>
  <cols>
    <col min="1" max="1" width="13.140625" customWidth="1"/>
    <col min="2" max="2" width="12.5703125" customWidth="1"/>
    <col min="3" max="3" width="18.140625" style="8" customWidth="1"/>
    <col min="4" max="4" width="12" style="8" customWidth="1"/>
    <col min="5" max="5" width="9.710937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>
      <c r="A1" s="45" t="s">
        <v>6</v>
      </c>
      <c r="B1" s="46" t="s">
        <v>7</v>
      </c>
      <c r="C1" s="47" t="s">
        <v>2</v>
      </c>
      <c r="D1" s="47"/>
      <c r="E1" s="47" t="s">
        <v>757</v>
      </c>
      <c r="F1" s="46" t="s">
        <v>3</v>
      </c>
      <c r="G1" s="48" t="s">
        <v>4</v>
      </c>
      <c r="K1" s="4"/>
    </row>
    <row r="2" spans="1:17" ht="28.35" customHeight="1">
      <c r="A2" s="178" t="s">
        <v>19</v>
      </c>
      <c r="B2" s="157" t="s">
        <v>19</v>
      </c>
      <c r="C2" s="168" t="s">
        <v>5</v>
      </c>
      <c r="D2" s="168"/>
      <c r="E2" s="29">
        <v>162</v>
      </c>
      <c r="F2" s="24" t="s">
        <v>226</v>
      </c>
      <c r="G2" s="49" t="s">
        <v>230</v>
      </c>
      <c r="H2" s="3"/>
      <c r="I2" s="3">
        <v>4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8"/>
      <c r="B3" s="157"/>
      <c r="C3" s="168"/>
      <c r="D3" s="168"/>
      <c r="E3" s="29">
        <f>SUM(E2+1)</f>
        <v>163</v>
      </c>
      <c r="F3" s="24" t="s">
        <v>227</v>
      </c>
      <c r="G3" s="49" t="s">
        <v>231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8"/>
      <c r="B4" s="157"/>
      <c r="C4" s="168"/>
      <c r="D4" s="168"/>
      <c r="E4" s="29">
        <f t="shared" ref="E4:E23" si="0">SUM(E3+1)</f>
        <v>164</v>
      </c>
      <c r="F4" s="24" t="s">
        <v>228</v>
      </c>
      <c r="G4" s="49" t="s">
        <v>232</v>
      </c>
      <c r="H4" s="3"/>
      <c r="I4" s="3">
        <v>15</v>
      </c>
      <c r="J4" s="3"/>
      <c r="K4" s="5"/>
      <c r="L4" s="3"/>
      <c r="M4" s="3"/>
      <c r="N4" s="3"/>
      <c r="O4" s="3"/>
      <c r="P4" s="3"/>
      <c r="Q4" s="3"/>
    </row>
    <row r="5" spans="1:17" ht="28.35" customHeight="1">
      <c r="A5" s="178"/>
      <c r="B5" s="157"/>
      <c r="C5" s="168"/>
      <c r="D5" s="168"/>
      <c r="E5" s="29">
        <f t="shared" si="0"/>
        <v>165</v>
      </c>
      <c r="F5" s="24" t="s">
        <v>229</v>
      </c>
      <c r="G5" s="49" t="s">
        <v>233</v>
      </c>
      <c r="H5" s="3"/>
      <c r="I5" s="3"/>
      <c r="J5" s="3"/>
      <c r="K5" s="5"/>
      <c r="L5" s="3"/>
      <c r="M5" s="3"/>
      <c r="N5" s="3"/>
      <c r="O5" s="3"/>
      <c r="P5" s="3"/>
      <c r="Q5" s="3"/>
    </row>
    <row r="6" spans="1:17" ht="28.35" customHeight="1">
      <c r="A6" s="178"/>
      <c r="B6" s="157"/>
      <c r="C6" s="157" t="s">
        <v>8</v>
      </c>
      <c r="D6" s="161" t="s">
        <v>213</v>
      </c>
      <c r="E6" s="29">
        <f t="shared" si="0"/>
        <v>166</v>
      </c>
      <c r="F6" s="31" t="s">
        <v>234</v>
      </c>
      <c r="G6" s="49" t="s">
        <v>233</v>
      </c>
      <c r="H6" s="3"/>
      <c r="I6" s="3">
        <v>3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8"/>
      <c r="B7" s="157"/>
      <c r="C7" s="157"/>
      <c r="D7" s="161"/>
      <c r="E7" s="29">
        <f t="shared" si="0"/>
        <v>167</v>
      </c>
      <c r="F7" s="31" t="s">
        <v>235</v>
      </c>
      <c r="G7" s="49" t="s">
        <v>238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8"/>
      <c r="B8" s="157"/>
      <c r="C8" s="157"/>
      <c r="D8" s="161"/>
      <c r="E8" s="29">
        <f t="shared" si="0"/>
        <v>168</v>
      </c>
      <c r="F8" s="31" t="s">
        <v>236</v>
      </c>
      <c r="G8" s="49" t="s">
        <v>239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8"/>
      <c r="B9" s="157"/>
      <c r="C9" s="157"/>
      <c r="D9" s="161"/>
      <c r="E9" s="29">
        <f t="shared" si="0"/>
        <v>169</v>
      </c>
      <c r="F9" s="31" t="s">
        <v>237</v>
      </c>
      <c r="G9" s="49" t="s">
        <v>240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8"/>
      <c r="B10" s="157"/>
      <c r="C10" s="157"/>
      <c r="D10" s="160" t="s">
        <v>214</v>
      </c>
      <c r="E10" s="29">
        <f t="shared" si="0"/>
        <v>170</v>
      </c>
      <c r="F10" s="31" t="s">
        <v>241</v>
      </c>
      <c r="G10" s="49" t="s">
        <v>244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>
      <c r="A11" s="178"/>
      <c r="B11" s="157"/>
      <c r="C11" s="157"/>
      <c r="D11" s="160"/>
      <c r="E11" s="29">
        <f t="shared" si="0"/>
        <v>171</v>
      </c>
      <c r="F11" s="31" t="s">
        <v>242</v>
      </c>
      <c r="G11" s="49" t="s">
        <v>245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>
      <c r="A12" s="178"/>
      <c r="B12" s="157"/>
      <c r="C12" s="157"/>
      <c r="D12" s="160"/>
      <c r="E12" s="29">
        <f t="shared" si="0"/>
        <v>172</v>
      </c>
      <c r="F12" s="31" t="s">
        <v>243</v>
      </c>
      <c r="G12" s="50" t="s">
        <v>230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8"/>
      <c r="B13" s="157"/>
      <c r="C13" s="159" t="s">
        <v>9</v>
      </c>
      <c r="D13" s="158" t="s">
        <v>215</v>
      </c>
      <c r="E13" s="29">
        <f t="shared" si="0"/>
        <v>173</v>
      </c>
      <c r="F13" s="31" t="s">
        <v>246</v>
      </c>
      <c r="G13" s="50" t="s">
        <v>230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8"/>
      <c r="B14" s="157"/>
      <c r="C14" s="159"/>
      <c r="D14" s="158"/>
      <c r="E14" s="29">
        <f t="shared" si="0"/>
        <v>174</v>
      </c>
      <c r="F14" s="31" t="s">
        <v>247</v>
      </c>
      <c r="G14" s="50" t="s">
        <v>249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8" t="s">
        <v>19</v>
      </c>
      <c r="B15" s="30" t="s">
        <v>19</v>
      </c>
      <c r="C15" s="29" t="s">
        <v>9</v>
      </c>
      <c r="D15" s="58" t="s">
        <v>215</v>
      </c>
      <c r="E15" s="29">
        <f t="shared" si="0"/>
        <v>175</v>
      </c>
      <c r="F15" s="31" t="s">
        <v>248</v>
      </c>
      <c r="G15" s="50" t="s">
        <v>196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8.35" customHeight="1">
      <c r="A16" s="178"/>
      <c r="B16" s="157"/>
      <c r="C16" s="157" t="s">
        <v>8</v>
      </c>
      <c r="D16" s="161" t="s">
        <v>213</v>
      </c>
      <c r="E16" s="29">
        <f t="shared" si="0"/>
        <v>176</v>
      </c>
      <c r="F16" s="31" t="s">
        <v>250</v>
      </c>
      <c r="G16" s="49" t="s">
        <v>252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178"/>
      <c r="B17" s="157"/>
      <c r="C17" s="157"/>
      <c r="D17" s="161"/>
      <c r="E17" s="29">
        <f t="shared" si="0"/>
        <v>177</v>
      </c>
      <c r="F17" s="31" t="s">
        <v>251</v>
      </c>
      <c r="G17" s="49" t="s">
        <v>253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78"/>
      <c r="B18" s="157" t="s">
        <v>759</v>
      </c>
      <c r="C18" s="157" t="s">
        <v>8</v>
      </c>
      <c r="D18" s="161" t="s">
        <v>213</v>
      </c>
      <c r="E18" s="29">
        <f t="shared" si="0"/>
        <v>178</v>
      </c>
      <c r="F18" s="31" t="s">
        <v>254</v>
      </c>
      <c r="G18" s="49" t="s">
        <v>260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>
      <c r="A19" s="178"/>
      <c r="B19" s="157"/>
      <c r="C19" s="157"/>
      <c r="D19" s="161"/>
      <c r="E19" s="29">
        <f t="shared" si="0"/>
        <v>179</v>
      </c>
      <c r="F19" s="31" t="s">
        <v>255</v>
      </c>
      <c r="G19" s="49" t="s">
        <v>261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>
      <c r="A20" s="178"/>
      <c r="B20" s="157"/>
      <c r="C20" s="157"/>
      <c r="D20" s="161"/>
      <c r="E20" s="29">
        <f t="shared" si="0"/>
        <v>180</v>
      </c>
      <c r="F20" s="31" t="s">
        <v>256</v>
      </c>
      <c r="G20" s="49" t="s">
        <v>261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A21" s="178"/>
      <c r="B21" s="157"/>
      <c r="C21" s="157"/>
      <c r="D21" s="161"/>
      <c r="E21" s="29">
        <f t="shared" si="0"/>
        <v>181</v>
      </c>
      <c r="F21" s="31" t="s">
        <v>257</v>
      </c>
      <c r="G21" s="49" t="s">
        <v>261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8.35" customHeight="1">
      <c r="A22" s="178"/>
      <c r="B22" s="157"/>
      <c r="C22" s="157"/>
      <c r="D22" s="161"/>
      <c r="E22" s="29">
        <f t="shared" si="0"/>
        <v>182</v>
      </c>
      <c r="F22" s="31" t="s">
        <v>258</v>
      </c>
      <c r="G22" s="49" t="s">
        <v>262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8.35" customHeight="1" thickBot="1">
      <c r="A23" s="179"/>
      <c r="B23" s="180"/>
      <c r="C23" s="180"/>
      <c r="D23" s="181"/>
      <c r="E23" s="29">
        <f t="shared" si="0"/>
        <v>183</v>
      </c>
      <c r="F23" s="52" t="s">
        <v>259</v>
      </c>
      <c r="G23" s="72" t="s">
        <v>262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40.1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7" ht="40.15" customHeight="1">
      <c r="C49" s="7"/>
      <c r="D49" s="7"/>
      <c r="E49" s="7"/>
      <c r="F49" s="1"/>
      <c r="G49" s="1"/>
    </row>
  </sheetData>
  <mergeCells count="15">
    <mergeCell ref="A2:A14"/>
    <mergeCell ref="A15:A23"/>
    <mergeCell ref="B2:B14"/>
    <mergeCell ref="D16:D17"/>
    <mergeCell ref="B18:B23"/>
    <mergeCell ref="C18:C23"/>
    <mergeCell ref="D18:D23"/>
    <mergeCell ref="B16:B17"/>
    <mergeCell ref="C16:C17"/>
    <mergeCell ref="C13:C14"/>
    <mergeCell ref="D13:D14"/>
    <mergeCell ref="C2:D5"/>
    <mergeCell ref="C6:C12"/>
    <mergeCell ref="D6:D9"/>
    <mergeCell ref="D10:D12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58"/>
  <sheetViews>
    <sheetView rightToLeft="1" view="pageLayout" zoomScaleSheetLayoutView="89" workbookViewId="0">
      <selection sqref="A1:XFD4"/>
    </sheetView>
  </sheetViews>
  <sheetFormatPr baseColWidth="10" defaultRowHeight="40.15" customHeight="1"/>
  <cols>
    <col min="1" max="1" width="10.7109375" customWidth="1"/>
    <col min="2" max="2" width="9.5703125" customWidth="1"/>
    <col min="3" max="3" width="15.7109375" style="8" customWidth="1"/>
    <col min="4" max="4" width="20.140625" style="8" customWidth="1"/>
    <col min="5" max="5" width="14.140625" style="74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>
      <c r="A1" s="45" t="s">
        <v>6</v>
      </c>
      <c r="B1" s="46" t="s">
        <v>7</v>
      </c>
      <c r="C1" s="182" t="s">
        <v>2</v>
      </c>
      <c r="D1" s="182"/>
      <c r="E1" s="46" t="s">
        <v>757</v>
      </c>
      <c r="F1" s="46" t="s">
        <v>3</v>
      </c>
      <c r="G1" s="48" t="s">
        <v>4</v>
      </c>
      <c r="K1" s="4"/>
    </row>
    <row r="2" spans="1:17" ht="28.35" customHeight="1">
      <c r="A2" s="178" t="s">
        <v>20</v>
      </c>
      <c r="B2" s="157" t="s">
        <v>20</v>
      </c>
      <c r="C2" s="168" t="s">
        <v>5</v>
      </c>
      <c r="D2" s="168"/>
      <c r="E2" s="75">
        <f>SUM('عين التوتة'!E23+1)</f>
        <v>184</v>
      </c>
      <c r="F2" s="24" t="s">
        <v>386</v>
      </c>
      <c r="G2" s="49" t="s">
        <v>390</v>
      </c>
      <c r="H2" s="3"/>
      <c r="I2" s="3">
        <v>6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8"/>
      <c r="B3" s="157"/>
      <c r="C3" s="168"/>
      <c r="D3" s="168"/>
      <c r="E3" s="75">
        <f>SUM(E2+1)</f>
        <v>185</v>
      </c>
      <c r="F3" s="24" t="s">
        <v>387</v>
      </c>
      <c r="G3" s="49" t="s">
        <v>391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8"/>
      <c r="B4" s="157"/>
      <c r="C4" s="168"/>
      <c r="D4" s="168"/>
      <c r="E4" s="75">
        <f t="shared" ref="E4:E24" si="0">SUM(E3+1)</f>
        <v>186</v>
      </c>
      <c r="F4" s="24" t="s">
        <v>388</v>
      </c>
      <c r="G4" s="49" t="s">
        <v>392</v>
      </c>
      <c r="H4" s="3"/>
      <c r="I4" s="3">
        <v>13</v>
      </c>
      <c r="J4" s="3"/>
      <c r="K4" s="5"/>
      <c r="L4" s="3"/>
      <c r="M4" s="3"/>
      <c r="N4" s="3"/>
      <c r="O4" s="3"/>
      <c r="P4" s="3"/>
      <c r="Q4" s="3"/>
    </row>
    <row r="5" spans="1:17" ht="28.35" customHeight="1">
      <c r="A5" s="178"/>
      <c r="B5" s="157"/>
      <c r="C5" s="168"/>
      <c r="D5" s="168"/>
      <c r="E5" s="75">
        <f t="shared" si="0"/>
        <v>187</v>
      </c>
      <c r="F5" s="24" t="s">
        <v>389</v>
      </c>
      <c r="G5" s="49" t="s">
        <v>393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8"/>
      <c r="B6" s="157"/>
      <c r="C6" s="157" t="s">
        <v>8</v>
      </c>
      <c r="D6" s="161" t="s">
        <v>225</v>
      </c>
      <c r="E6" s="75">
        <f t="shared" si="0"/>
        <v>188</v>
      </c>
      <c r="F6" s="31" t="s">
        <v>394</v>
      </c>
      <c r="G6" s="49" t="s">
        <v>296</v>
      </c>
      <c r="H6" s="3"/>
      <c r="I6" s="3">
        <v>4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8"/>
      <c r="B7" s="157"/>
      <c r="C7" s="157"/>
      <c r="D7" s="161"/>
      <c r="E7" s="75">
        <f t="shared" si="0"/>
        <v>189</v>
      </c>
      <c r="F7" s="31" t="s">
        <v>395</v>
      </c>
      <c r="G7" s="49" t="s">
        <v>398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8"/>
      <c r="B8" s="157"/>
      <c r="C8" s="157"/>
      <c r="D8" s="161"/>
      <c r="E8" s="75">
        <f t="shared" si="0"/>
        <v>190</v>
      </c>
      <c r="F8" s="31" t="s">
        <v>396</v>
      </c>
      <c r="G8" s="49" t="s">
        <v>399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8"/>
      <c r="B9" s="157"/>
      <c r="C9" s="157"/>
      <c r="D9" s="161"/>
      <c r="E9" s="75">
        <f t="shared" si="0"/>
        <v>191</v>
      </c>
      <c r="F9" s="31" t="s">
        <v>397</v>
      </c>
      <c r="G9" s="49" t="s">
        <v>400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8"/>
      <c r="B10" s="157"/>
      <c r="C10" s="157"/>
      <c r="D10" s="160" t="s">
        <v>214</v>
      </c>
      <c r="E10" s="75">
        <f t="shared" si="0"/>
        <v>192</v>
      </c>
      <c r="F10" s="31" t="s">
        <v>401</v>
      </c>
      <c r="G10" s="49" t="s">
        <v>108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>
      <c r="A11" s="178"/>
      <c r="B11" s="157"/>
      <c r="C11" s="157"/>
      <c r="D11" s="160"/>
      <c r="E11" s="75">
        <f t="shared" si="0"/>
        <v>193</v>
      </c>
      <c r="F11" s="31" t="s">
        <v>402</v>
      </c>
      <c r="G11" s="49" t="s">
        <v>108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>
      <c r="A12" s="178"/>
      <c r="B12" s="157"/>
      <c r="C12" s="157"/>
      <c r="D12" s="160"/>
      <c r="E12" s="75">
        <f t="shared" si="0"/>
        <v>194</v>
      </c>
      <c r="F12" s="31" t="s">
        <v>403</v>
      </c>
      <c r="G12" s="49" t="s">
        <v>404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8"/>
      <c r="B13" s="157" t="s">
        <v>20</v>
      </c>
      <c r="C13" s="159" t="s">
        <v>9</v>
      </c>
      <c r="D13" s="158" t="s">
        <v>215</v>
      </c>
      <c r="E13" s="75">
        <f t="shared" si="0"/>
        <v>195</v>
      </c>
      <c r="F13" s="31" t="s">
        <v>405</v>
      </c>
      <c r="G13" s="50" t="s">
        <v>108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8"/>
      <c r="B14" s="157"/>
      <c r="C14" s="159"/>
      <c r="D14" s="158"/>
      <c r="E14" s="75">
        <f t="shared" si="0"/>
        <v>196</v>
      </c>
      <c r="F14" s="31" t="s">
        <v>406</v>
      </c>
      <c r="G14" s="50" t="s">
        <v>108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8" t="s">
        <v>20</v>
      </c>
      <c r="B15" s="157" t="s">
        <v>21</v>
      </c>
      <c r="C15" s="168" t="s">
        <v>5</v>
      </c>
      <c r="D15" s="168"/>
      <c r="E15" s="75">
        <f t="shared" si="0"/>
        <v>197</v>
      </c>
      <c r="F15" s="24" t="s">
        <v>297</v>
      </c>
      <c r="G15" s="49" t="s">
        <v>298</v>
      </c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A16" s="178"/>
      <c r="B16" s="157"/>
      <c r="C16" s="157" t="s">
        <v>8</v>
      </c>
      <c r="D16" s="161" t="s">
        <v>225</v>
      </c>
      <c r="E16" s="75">
        <f t="shared" si="0"/>
        <v>198</v>
      </c>
      <c r="F16" s="31" t="s">
        <v>407</v>
      </c>
      <c r="G16" s="49" t="s">
        <v>408</v>
      </c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ht="28.35" customHeight="1">
      <c r="A17" s="178"/>
      <c r="B17" s="157"/>
      <c r="C17" s="157"/>
      <c r="D17" s="161"/>
      <c r="E17" s="75">
        <f t="shared" si="0"/>
        <v>199</v>
      </c>
      <c r="F17" s="31" t="s">
        <v>409</v>
      </c>
      <c r="G17" s="49" t="s">
        <v>410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78"/>
      <c r="B18" s="157"/>
      <c r="C18" s="157"/>
      <c r="D18" s="63" t="s">
        <v>214</v>
      </c>
      <c r="E18" s="75">
        <f t="shared" si="0"/>
        <v>200</v>
      </c>
      <c r="F18" s="31" t="s">
        <v>411</v>
      </c>
      <c r="G18" s="49" t="s">
        <v>184</v>
      </c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ht="28.35" customHeight="1">
      <c r="A19" s="178"/>
      <c r="B19" s="157"/>
      <c r="C19" s="29" t="s">
        <v>9</v>
      </c>
      <c r="D19" s="58" t="s">
        <v>215</v>
      </c>
      <c r="E19" s="75">
        <f t="shared" si="0"/>
        <v>201</v>
      </c>
      <c r="F19" s="31" t="s">
        <v>412</v>
      </c>
      <c r="G19" s="50" t="s">
        <v>184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>
      <c r="A20" s="178"/>
      <c r="B20" s="157" t="s">
        <v>22</v>
      </c>
      <c r="C20" s="168" t="s">
        <v>5</v>
      </c>
      <c r="D20" s="168"/>
      <c r="E20" s="75">
        <f t="shared" si="0"/>
        <v>202</v>
      </c>
      <c r="F20" s="24" t="s">
        <v>413</v>
      </c>
      <c r="G20" s="49" t="s">
        <v>185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A21" s="178"/>
      <c r="B21" s="157"/>
      <c r="C21" s="157" t="s">
        <v>8</v>
      </c>
      <c r="D21" s="161" t="s">
        <v>225</v>
      </c>
      <c r="E21" s="75">
        <f t="shared" si="0"/>
        <v>203</v>
      </c>
      <c r="F21" s="31" t="s">
        <v>414</v>
      </c>
      <c r="G21" s="49" t="s">
        <v>415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8.35" customHeight="1">
      <c r="A22" s="178"/>
      <c r="B22" s="157"/>
      <c r="C22" s="157"/>
      <c r="D22" s="161"/>
      <c r="E22" s="75">
        <f t="shared" si="0"/>
        <v>204</v>
      </c>
      <c r="F22" s="31" t="s">
        <v>416</v>
      </c>
      <c r="G22" s="49" t="s">
        <v>417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8.35" customHeight="1">
      <c r="A23" s="178"/>
      <c r="B23" s="157"/>
      <c r="C23" s="157"/>
      <c r="D23" s="63" t="s">
        <v>214</v>
      </c>
      <c r="E23" s="75">
        <f t="shared" si="0"/>
        <v>205</v>
      </c>
      <c r="F23" s="31" t="s">
        <v>418</v>
      </c>
      <c r="G23" s="49" t="s">
        <v>419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8.35" customHeight="1">
      <c r="A24" s="178"/>
      <c r="B24" s="157"/>
      <c r="C24" s="29" t="s">
        <v>9</v>
      </c>
      <c r="D24" s="58" t="s">
        <v>215</v>
      </c>
      <c r="E24" s="75">
        <f t="shared" si="0"/>
        <v>206</v>
      </c>
      <c r="F24" s="31" t="s">
        <v>299</v>
      </c>
      <c r="G24" s="50" t="s">
        <v>185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40.15" customHeight="1">
      <c r="C25" s="7"/>
      <c r="D25" s="7"/>
      <c r="E25" s="73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40.15" customHeight="1">
      <c r="C26" s="7"/>
      <c r="D26" s="7"/>
      <c r="E26" s="73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40.15" customHeight="1">
      <c r="C27" s="7"/>
      <c r="D27" s="7"/>
      <c r="E27" s="73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40.15" customHeight="1">
      <c r="C28" s="7"/>
      <c r="D28" s="7"/>
      <c r="E28" s="73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40.15" customHeight="1">
      <c r="C29" s="7"/>
      <c r="D29" s="7"/>
      <c r="E29" s="73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40.15" customHeight="1">
      <c r="C30" s="7"/>
      <c r="D30" s="7"/>
      <c r="E30" s="73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40.15" customHeight="1">
      <c r="C31" s="7"/>
      <c r="D31" s="7"/>
      <c r="E31" s="73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40.15" customHeight="1">
      <c r="C32" s="7"/>
      <c r="D32" s="7"/>
      <c r="E32" s="73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3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3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3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3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3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3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3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3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3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3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3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3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3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3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3:17" ht="40.15" customHeight="1">
      <c r="C47" s="7"/>
      <c r="D47" s="7"/>
      <c r="E47" s="73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3:17" ht="40.15" customHeight="1">
      <c r="C48" s="7"/>
      <c r="D48" s="7"/>
      <c r="E48" s="73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3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3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3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3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3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7"/>
      <c r="D54" s="7"/>
      <c r="E54" s="73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7"/>
      <c r="D55" s="7"/>
      <c r="E55" s="73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7"/>
      <c r="D56" s="7"/>
      <c r="E56" s="73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40.15" customHeight="1">
      <c r="C57" s="7"/>
      <c r="D57" s="7"/>
      <c r="E57" s="73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7"/>
      <c r="D58" s="7"/>
      <c r="E58" s="73"/>
      <c r="F58" s="1"/>
      <c r="G58" s="1"/>
    </row>
  </sheetData>
  <mergeCells count="19">
    <mergeCell ref="C16:C18"/>
    <mergeCell ref="B20:B24"/>
    <mergeCell ref="C21:C23"/>
    <mergeCell ref="C1:D1"/>
    <mergeCell ref="C2:D5"/>
    <mergeCell ref="C6:C12"/>
    <mergeCell ref="C13:C14"/>
    <mergeCell ref="A15:A24"/>
    <mergeCell ref="A2:A14"/>
    <mergeCell ref="D21:D22"/>
    <mergeCell ref="C15:D15"/>
    <mergeCell ref="C20:D20"/>
    <mergeCell ref="D6:D9"/>
    <mergeCell ref="D10:D12"/>
    <mergeCell ref="D13:D14"/>
    <mergeCell ref="D16:D17"/>
    <mergeCell ref="B2:B12"/>
    <mergeCell ref="B13:B14"/>
    <mergeCell ref="B15:B1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70"/>
  <sheetViews>
    <sheetView rightToLeft="1" view="pageLayout" topLeftCell="A25" zoomScaleSheetLayoutView="91" workbookViewId="0">
      <selection sqref="A1:XFD4"/>
    </sheetView>
  </sheetViews>
  <sheetFormatPr baseColWidth="10" defaultRowHeight="40.15" customHeight="1"/>
  <cols>
    <col min="1" max="1" width="11.140625" customWidth="1"/>
    <col min="2" max="2" width="12.7109375" customWidth="1"/>
    <col min="3" max="3" width="15.7109375" style="8" customWidth="1"/>
    <col min="4" max="4" width="15.42578125" style="8" customWidth="1"/>
    <col min="5" max="5" width="12.710937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>
      <c r="A1" s="45" t="s">
        <v>6</v>
      </c>
      <c r="B1" s="46" t="s">
        <v>7</v>
      </c>
      <c r="C1" s="182" t="s">
        <v>2</v>
      </c>
      <c r="D1" s="182"/>
      <c r="E1" s="47" t="s">
        <v>757</v>
      </c>
      <c r="F1" s="46" t="s">
        <v>3</v>
      </c>
      <c r="G1" s="48" t="s">
        <v>4</v>
      </c>
      <c r="K1" s="4"/>
    </row>
    <row r="2" spans="1:17" ht="28.35" customHeight="1">
      <c r="A2" s="178" t="s">
        <v>23</v>
      </c>
      <c r="B2" s="157" t="s">
        <v>23</v>
      </c>
      <c r="C2" s="168" t="s">
        <v>5</v>
      </c>
      <c r="D2" s="168"/>
      <c r="E2" s="29">
        <v>207</v>
      </c>
      <c r="F2" s="24" t="s">
        <v>420</v>
      </c>
      <c r="G2" s="49" t="s">
        <v>423</v>
      </c>
      <c r="H2" s="3"/>
      <c r="I2" s="3">
        <v>7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8"/>
      <c r="B3" s="157"/>
      <c r="C3" s="168"/>
      <c r="D3" s="168"/>
      <c r="E3" s="29">
        <f>SUM(E2+1)</f>
        <v>208</v>
      </c>
      <c r="F3" s="24" t="s">
        <v>421</v>
      </c>
      <c r="G3" s="49" t="s">
        <v>424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8"/>
      <c r="B4" s="157"/>
      <c r="C4" s="168"/>
      <c r="D4" s="168"/>
      <c r="E4" s="29">
        <f t="shared" ref="E4:E36" si="0">SUM(E3+1)</f>
        <v>209</v>
      </c>
      <c r="F4" s="24" t="s">
        <v>422</v>
      </c>
      <c r="G4" s="49" t="s">
        <v>425</v>
      </c>
      <c r="H4" s="3"/>
      <c r="I4" s="3">
        <v>19</v>
      </c>
      <c r="J4" s="3"/>
      <c r="K4" s="5"/>
      <c r="L4" s="3"/>
      <c r="M4" s="3"/>
      <c r="N4" s="3"/>
      <c r="O4" s="3"/>
      <c r="P4" s="3"/>
      <c r="Q4" s="3"/>
    </row>
    <row r="5" spans="1:17" ht="28.35" customHeight="1">
      <c r="A5" s="178"/>
      <c r="B5" s="157"/>
      <c r="C5" s="157" t="s">
        <v>8</v>
      </c>
      <c r="D5" s="161" t="s">
        <v>213</v>
      </c>
      <c r="E5" s="29">
        <f t="shared" si="0"/>
        <v>210</v>
      </c>
      <c r="F5" s="31" t="s">
        <v>426</v>
      </c>
      <c r="G5" s="49" t="s">
        <v>427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8"/>
      <c r="B6" s="157"/>
      <c r="C6" s="157"/>
      <c r="D6" s="161"/>
      <c r="E6" s="29">
        <f t="shared" si="0"/>
        <v>211</v>
      </c>
      <c r="F6" s="31" t="s">
        <v>428</v>
      </c>
      <c r="G6" s="49" t="s">
        <v>429</v>
      </c>
      <c r="H6" s="3"/>
      <c r="I6" s="3">
        <v>9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8"/>
      <c r="B7" s="157"/>
      <c r="C7" s="157"/>
      <c r="D7" s="161"/>
      <c r="E7" s="29">
        <f t="shared" si="0"/>
        <v>212</v>
      </c>
      <c r="F7" s="31" t="s">
        <v>430</v>
      </c>
      <c r="G7" s="49" t="s">
        <v>431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8"/>
      <c r="B8" s="157"/>
      <c r="C8" s="157"/>
      <c r="D8" s="161"/>
      <c r="E8" s="29">
        <f t="shared" si="0"/>
        <v>213</v>
      </c>
      <c r="F8" s="31" t="s">
        <v>432</v>
      </c>
      <c r="G8" s="49" t="s">
        <v>433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8"/>
      <c r="B9" s="157"/>
      <c r="C9" s="157"/>
      <c r="D9" s="160" t="s">
        <v>224</v>
      </c>
      <c r="E9" s="29">
        <f t="shared" si="0"/>
        <v>214</v>
      </c>
      <c r="F9" s="31" t="s">
        <v>434</v>
      </c>
      <c r="G9" s="49" t="s">
        <v>435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8"/>
      <c r="B10" s="157"/>
      <c r="C10" s="157"/>
      <c r="D10" s="160"/>
      <c r="E10" s="29">
        <f t="shared" si="0"/>
        <v>215</v>
      </c>
      <c r="F10" s="31" t="s">
        <v>436</v>
      </c>
      <c r="G10" s="49" t="s">
        <v>438</v>
      </c>
      <c r="H10" s="3"/>
      <c r="I10" s="3"/>
      <c r="J10" s="3"/>
      <c r="K10" s="3"/>
      <c r="L10" s="3"/>
      <c r="M10" s="3"/>
      <c r="N10" s="3"/>
      <c r="O10" s="3"/>
      <c r="P10" s="3"/>
      <c r="Q10" s="3"/>
    </row>
    <row r="11" spans="1:17" ht="28.35" customHeight="1">
      <c r="A11" s="178"/>
      <c r="B11" s="157"/>
      <c r="C11" s="157"/>
      <c r="D11" s="160"/>
      <c r="E11" s="29">
        <f t="shared" si="0"/>
        <v>216</v>
      </c>
      <c r="F11" s="26" t="s">
        <v>437</v>
      </c>
      <c r="G11" s="49" t="s">
        <v>439</v>
      </c>
      <c r="H11" s="3"/>
      <c r="I11" s="3"/>
      <c r="J11" s="3"/>
      <c r="K11" s="3"/>
      <c r="L11" s="3"/>
      <c r="M11" s="3"/>
      <c r="N11" s="3"/>
      <c r="O11" s="3"/>
      <c r="P11" s="3"/>
      <c r="Q11" s="3"/>
    </row>
    <row r="12" spans="1:17" ht="28.35" customHeight="1">
      <c r="A12" s="178"/>
      <c r="B12" s="157"/>
      <c r="C12" s="157"/>
      <c r="D12" s="160"/>
      <c r="E12" s="29">
        <f t="shared" si="0"/>
        <v>217</v>
      </c>
      <c r="F12" s="31" t="s">
        <v>440</v>
      </c>
      <c r="G12" s="49" t="s">
        <v>441</v>
      </c>
      <c r="H12" s="3"/>
      <c r="I12" s="3"/>
      <c r="J12" s="3"/>
      <c r="K12" s="3"/>
      <c r="L12" s="3"/>
      <c r="M12" s="3"/>
      <c r="N12" s="3"/>
      <c r="O12" s="3"/>
      <c r="P12" s="3"/>
      <c r="Q12" s="3"/>
    </row>
    <row r="13" spans="1:17" ht="28.35" customHeight="1">
      <c r="A13" s="178"/>
      <c r="B13" s="157"/>
      <c r="C13" s="159" t="s">
        <v>9</v>
      </c>
      <c r="D13" s="158" t="s">
        <v>215</v>
      </c>
      <c r="E13" s="29">
        <f t="shared" si="0"/>
        <v>218</v>
      </c>
      <c r="F13" s="31" t="s">
        <v>301</v>
      </c>
      <c r="G13" s="49" t="s">
        <v>302</v>
      </c>
      <c r="H13" s="3"/>
      <c r="I13" s="3"/>
      <c r="J13" s="3"/>
      <c r="K13" s="3"/>
      <c r="L13" s="3"/>
      <c r="M13" s="3"/>
      <c r="N13" s="3"/>
      <c r="O13" s="3"/>
      <c r="P13" s="3"/>
      <c r="Q13" s="3"/>
    </row>
    <row r="14" spans="1:17" ht="28.35" customHeight="1">
      <c r="A14" s="178"/>
      <c r="B14" s="157"/>
      <c r="C14" s="159"/>
      <c r="D14" s="158"/>
      <c r="E14" s="29">
        <f t="shared" si="0"/>
        <v>219</v>
      </c>
      <c r="F14" s="31" t="s">
        <v>442</v>
      </c>
      <c r="G14" s="49" t="s">
        <v>443</v>
      </c>
      <c r="H14" s="3"/>
      <c r="I14" s="3"/>
      <c r="J14" s="3"/>
      <c r="K14" s="3"/>
      <c r="L14" s="3"/>
      <c r="M14" s="3"/>
      <c r="N14" s="3"/>
      <c r="O14" s="3"/>
      <c r="P14" s="3"/>
      <c r="Q14" s="3"/>
    </row>
    <row r="15" spans="1:17" ht="28.35" customHeight="1">
      <c r="A15" s="178" t="s">
        <v>23</v>
      </c>
      <c r="B15" s="157" t="s">
        <v>23</v>
      </c>
      <c r="C15" s="159" t="s">
        <v>9</v>
      </c>
      <c r="D15" s="158" t="s">
        <v>215</v>
      </c>
      <c r="E15" s="29">
        <f t="shared" si="0"/>
        <v>220</v>
      </c>
      <c r="F15" s="31" t="s">
        <v>444</v>
      </c>
      <c r="G15" s="49" t="s">
        <v>445</v>
      </c>
      <c r="H15" s="3"/>
      <c r="I15" s="3"/>
      <c r="J15" s="3"/>
      <c r="K15" s="3"/>
      <c r="L15" s="3"/>
      <c r="M15" s="3"/>
      <c r="N15" s="3"/>
      <c r="O15" s="3"/>
      <c r="P15" s="3"/>
      <c r="Q15" s="3"/>
    </row>
    <row r="16" spans="1:17" ht="28.35" customHeight="1">
      <c r="A16" s="178"/>
      <c r="B16" s="157"/>
      <c r="C16" s="159"/>
      <c r="D16" s="158"/>
      <c r="E16" s="29">
        <f t="shared" si="0"/>
        <v>221</v>
      </c>
      <c r="F16" s="31" t="s">
        <v>446</v>
      </c>
      <c r="G16" s="50" t="s">
        <v>447</v>
      </c>
      <c r="H16" s="3"/>
      <c r="I16" s="3"/>
      <c r="J16" s="3"/>
      <c r="K16" s="3"/>
      <c r="L16" s="3"/>
      <c r="M16" s="3"/>
      <c r="N16" s="3"/>
      <c r="O16" s="3"/>
      <c r="P16" s="3"/>
      <c r="Q16" s="3"/>
    </row>
    <row r="17" spans="1:17" ht="28.35" customHeight="1">
      <c r="A17" s="178"/>
      <c r="B17" s="157" t="s">
        <v>24</v>
      </c>
      <c r="C17" s="168" t="s">
        <v>5</v>
      </c>
      <c r="D17" s="168"/>
      <c r="E17" s="29">
        <f t="shared" si="0"/>
        <v>222</v>
      </c>
      <c r="F17" s="24" t="s">
        <v>193</v>
      </c>
      <c r="G17" s="49" t="s">
        <v>24</v>
      </c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ht="28.35" customHeight="1">
      <c r="A18" s="178"/>
      <c r="B18" s="157"/>
      <c r="C18" s="157" t="s">
        <v>8</v>
      </c>
      <c r="D18" s="161" t="s">
        <v>213</v>
      </c>
      <c r="E18" s="29">
        <f t="shared" si="0"/>
        <v>223</v>
      </c>
      <c r="F18" s="31" t="s">
        <v>448</v>
      </c>
      <c r="G18" s="49" t="s">
        <v>303</v>
      </c>
      <c r="H18" s="1"/>
      <c r="I18" s="1"/>
      <c r="J18" s="10"/>
      <c r="K18" s="1"/>
      <c r="L18" s="1"/>
      <c r="M18" s="1"/>
      <c r="N18" s="1"/>
      <c r="O18" s="1"/>
      <c r="P18" s="1"/>
      <c r="Q18" s="1"/>
    </row>
    <row r="19" spans="1:17" ht="28.35" customHeight="1">
      <c r="A19" s="178"/>
      <c r="B19" s="157"/>
      <c r="C19" s="157"/>
      <c r="D19" s="161"/>
      <c r="E19" s="29">
        <f t="shared" si="0"/>
        <v>224</v>
      </c>
      <c r="F19" s="31" t="s">
        <v>194</v>
      </c>
      <c r="G19" s="49" t="s">
        <v>303</v>
      </c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ht="28.35" customHeight="1">
      <c r="A20" s="178"/>
      <c r="B20" s="157"/>
      <c r="C20" s="157"/>
      <c r="D20" s="63" t="s">
        <v>224</v>
      </c>
      <c r="E20" s="29">
        <f t="shared" si="0"/>
        <v>225</v>
      </c>
      <c r="F20" s="31" t="s">
        <v>449</v>
      </c>
      <c r="G20" s="49" t="s">
        <v>304</v>
      </c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ht="28.35" customHeight="1">
      <c r="A21" s="178"/>
      <c r="B21" s="157"/>
      <c r="C21" s="29" t="s">
        <v>9</v>
      </c>
      <c r="D21" s="58" t="s">
        <v>215</v>
      </c>
      <c r="E21" s="29">
        <f t="shared" si="0"/>
        <v>226</v>
      </c>
      <c r="F21" s="31" t="s">
        <v>305</v>
      </c>
      <c r="G21" s="50" t="s">
        <v>108</v>
      </c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ht="28.35" customHeight="1">
      <c r="A22" s="178"/>
      <c r="B22" s="157" t="s">
        <v>25</v>
      </c>
      <c r="C22" s="168" t="s">
        <v>5</v>
      </c>
      <c r="D22" s="168"/>
      <c r="E22" s="29">
        <f t="shared" si="0"/>
        <v>227</v>
      </c>
      <c r="F22" s="26" t="s">
        <v>420</v>
      </c>
      <c r="G22" s="76" t="s">
        <v>423</v>
      </c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ht="28.35" customHeight="1">
      <c r="A23" s="178"/>
      <c r="B23" s="157"/>
      <c r="C23" s="168"/>
      <c r="D23" s="168"/>
      <c r="E23" s="29">
        <f t="shared" si="0"/>
        <v>228</v>
      </c>
      <c r="F23" s="26" t="s">
        <v>421</v>
      </c>
      <c r="G23" s="76" t="s">
        <v>424</v>
      </c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ht="28.35" customHeight="1">
      <c r="A24" s="178"/>
      <c r="B24" s="157"/>
      <c r="C24" s="168"/>
      <c r="D24" s="168"/>
      <c r="E24" s="29">
        <f t="shared" si="0"/>
        <v>229</v>
      </c>
      <c r="F24" s="24" t="s">
        <v>422</v>
      </c>
      <c r="G24" s="49" t="s">
        <v>425</v>
      </c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ht="28.35" customHeight="1">
      <c r="A25" s="178"/>
      <c r="B25" s="157"/>
      <c r="C25" s="157" t="s">
        <v>8</v>
      </c>
      <c r="D25" s="161" t="s">
        <v>213</v>
      </c>
      <c r="E25" s="29">
        <f t="shared" si="0"/>
        <v>230</v>
      </c>
      <c r="F25" s="24" t="s">
        <v>426</v>
      </c>
      <c r="G25" s="49" t="s">
        <v>427</v>
      </c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ht="28.35" customHeight="1">
      <c r="A26" s="178"/>
      <c r="B26" s="157"/>
      <c r="C26" s="157"/>
      <c r="D26" s="161"/>
      <c r="E26" s="29">
        <f t="shared" si="0"/>
        <v>231</v>
      </c>
      <c r="F26" s="24" t="s">
        <v>428</v>
      </c>
      <c r="G26" s="49" t="s">
        <v>429</v>
      </c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ht="28.35" customHeight="1">
      <c r="A27" s="178"/>
      <c r="B27" s="157"/>
      <c r="C27" s="157"/>
      <c r="D27" s="161"/>
      <c r="E27" s="29">
        <f t="shared" si="0"/>
        <v>232</v>
      </c>
      <c r="F27" s="31" t="s">
        <v>430</v>
      </c>
      <c r="G27" s="49" t="s">
        <v>431</v>
      </c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ht="28.35" customHeight="1">
      <c r="A28" s="178" t="s">
        <v>23</v>
      </c>
      <c r="B28" s="157" t="s">
        <v>25</v>
      </c>
      <c r="C28" s="157" t="s">
        <v>8</v>
      </c>
      <c r="D28" s="62" t="s">
        <v>213</v>
      </c>
      <c r="E28" s="29">
        <f t="shared" si="0"/>
        <v>233</v>
      </c>
      <c r="F28" s="31" t="s">
        <v>432</v>
      </c>
      <c r="G28" s="49" t="s">
        <v>433</v>
      </c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ht="28.35" customHeight="1">
      <c r="A29" s="178"/>
      <c r="B29" s="157"/>
      <c r="C29" s="157"/>
      <c r="D29" s="160" t="s">
        <v>224</v>
      </c>
      <c r="E29" s="29">
        <f t="shared" si="0"/>
        <v>234</v>
      </c>
      <c r="F29" s="31" t="s">
        <v>434</v>
      </c>
      <c r="G29" s="49" t="s">
        <v>435</v>
      </c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ht="28.35" customHeight="1">
      <c r="A30" s="178"/>
      <c r="B30" s="157"/>
      <c r="C30" s="157"/>
      <c r="D30" s="160"/>
      <c r="E30" s="29">
        <f t="shared" si="0"/>
        <v>235</v>
      </c>
      <c r="F30" s="31" t="s">
        <v>436</v>
      </c>
      <c r="G30" s="49" t="s">
        <v>438</v>
      </c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ht="28.35" customHeight="1">
      <c r="A31" s="178"/>
      <c r="B31" s="157"/>
      <c r="C31" s="157"/>
      <c r="D31" s="160"/>
      <c r="E31" s="29">
        <f t="shared" si="0"/>
        <v>236</v>
      </c>
      <c r="F31" s="31" t="s">
        <v>450</v>
      </c>
      <c r="G31" s="49" t="s">
        <v>439</v>
      </c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ht="28.35" customHeight="1">
      <c r="A32" s="178"/>
      <c r="B32" s="157"/>
      <c r="C32" s="157"/>
      <c r="D32" s="160"/>
      <c r="E32" s="29">
        <f t="shared" si="0"/>
        <v>237</v>
      </c>
      <c r="F32" s="31" t="s">
        <v>440</v>
      </c>
      <c r="G32" s="49" t="s">
        <v>441</v>
      </c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ht="28.35" customHeight="1">
      <c r="A33" s="178"/>
      <c r="B33" s="157"/>
      <c r="C33" s="159" t="s">
        <v>9</v>
      </c>
      <c r="D33" s="158" t="s">
        <v>215</v>
      </c>
      <c r="E33" s="29">
        <f t="shared" si="0"/>
        <v>238</v>
      </c>
      <c r="F33" s="31" t="s">
        <v>301</v>
      </c>
      <c r="G33" s="49" t="s">
        <v>451</v>
      </c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ht="28.35" customHeight="1">
      <c r="A34" s="178"/>
      <c r="B34" s="157"/>
      <c r="C34" s="159"/>
      <c r="D34" s="158"/>
      <c r="E34" s="29">
        <f t="shared" si="0"/>
        <v>239</v>
      </c>
      <c r="F34" s="31" t="s">
        <v>442</v>
      </c>
      <c r="G34" s="49" t="s">
        <v>443</v>
      </c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ht="28.35" customHeight="1">
      <c r="A35" s="178"/>
      <c r="B35" s="157"/>
      <c r="C35" s="159"/>
      <c r="D35" s="158"/>
      <c r="E35" s="29">
        <f t="shared" si="0"/>
        <v>240</v>
      </c>
      <c r="F35" s="31" t="s">
        <v>444</v>
      </c>
      <c r="G35" s="49" t="s">
        <v>445</v>
      </c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ht="28.35" customHeight="1">
      <c r="A36" s="178"/>
      <c r="B36" s="157"/>
      <c r="C36" s="159"/>
      <c r="D36" s="158"/>
      <c r="E36" s="29">
        <f t="shared" si="0"/>
        <v>241</v>
      </c>
      <c r="F36" s="31" t="s">
        <v>452</v>
      </c>
      <c r="G36" s="50" t="s">
        <v>447</v>
      </c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ht="40.15" customHeight="1">
      <c r="C46" s="7"/>
      <c r="D46" s="7"/>
      <c r="E46" s="7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ht="40.15" customHeight="1">
      <c r="C47" s="7"/>
      <c r="D47" s="7"/>
      <c r="E47" s="7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ht="40.15" customHeight="1">
      <c r="C48" s="7"/>
      <c r="D48" s="7"/>
      <c r="E48" s="7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3:17" ht="40.15" customHeight="1">
      <c r="C49" s="7"/>
      <c r="D49" s="7"/>
      <c r="E49" s="7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3:17" ht="40.15" customHeight="1">
      <c r="C50" s="7"/>
      <c r="D50" s="7"/>
      <c r="E50" s="7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3:17" ht="40.15" customHeight="1">
      <c r="C51" s="7"/>
      <c r="D51" s="7"/>
      <c r="E51" s="7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3:17" ht="40.15" customHeight="1">
      <c r="C52" s="7"/>
      <c r="D52" s="7"/>
      <c r="E52" s="7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3:17" ht="40.15" customHeight="1">
      <c r="C53" s="7"/>
      <c r="D53" s="7"/>
      <c r="E53" s="7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3:17" ht="40.15" customHeight="1">
      <c r="C54" s="7"/>
      <c r="D54" s="7"/>
      <c r="E54" s="7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3:17" ht="40.15" customHeight="1">
      <c r="C55" s="7"/>
      <c r="D55" s="7"/>
      <c r="E55" s="7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3:17" ht="40.15" customHeight="1">
      <c r="C56" s="7"/>
      <c r="D56" s="7"/>
      <c r="E56" s="7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3:17" ht="40.1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40.1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40.15" customHeight="1"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ht="40.15" customHeight="1"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ht="40.15" customHeight="1">
      <c r="C62" s="7"/>
      <c r="D62" s="7"/>
      <c r="E62" s="7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3:17" ht="40.15" customHeight="1">
      <c r="C63" s="7"/>
      <c r="D63" s="7"/>
      <c r="E63" s="7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3:17" ht="40.15" customHeight="1">
      <c r="C64" s="7"/>
      <c r="D64" s="7"/>
      <c r="E64" s="7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3:17" ht="40.15" customHeight="1">
      <c r="C65" s="7"/>
      <c r="D65" s="7"/>
      <c r="E65" s="7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3:17" ht="40.15" customHeight="1">
      <c r="C66" s="7"/>
      <c r="D66" s="7"/>
      <c r="E66" s="7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3:17" ht="40.15" customHeight="1">
      <c r="C67" s="7"/>
      <c r="D67" s="7"/>
      <c r="E67" s="7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3:17" ht="40.15" customHeight="1">
      <c r="C68" s="7"/>
      <c r="D68" s="7"/>
      <c r="E68" s="7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  <row r="69" spans="3:17" ht="40.15" customHeight="1">
      <c r="C69" s="7"/>
      <c r="D69" s="7"/>
      <c r="E69" s="7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</row>
    <row r="70" spans="3:17" ht="40.15" customHeight="1">
      <c r="C70" s="7"/>
      <c r="D70" s="7"/>
      <c r="E70" s="7"/>
      <c r="F70" s="1"/>
      <c r="G70" s="1"/>
    </row>
  </sheetData>
  <mergeCells count="27">
    <mergeCell ref="B17:B21"/>
    <mergeCell ref="C18:C20"/>
    <mergeCell ref="B28:B36"/>
    <mergeCell ref="A28:A36"/>
    <mergeCell ref="C13:C14"/>
    <mergeCell ref="C15:C16"/>
    <mergeCell ref="C25:C27"/>
    <mergeCell ref="C28:C32"/>
    <mergeCell ref="A2:A14"/>
    <mergeCell ref="A15:A27"/>
    <mergeCell ref="B15:B16"/>
    <mergeCell ref="B2:B14"/>
    <mergeCell ref="B22:B27"/>
    <mergeCell ref="C1:D1"/>
    <mergeCell ref="C2:D4"/>
    <mergeCell ref="D5:D8"/>
    <mergeCell ref="D18:D19"/>
    <mergeCell ref="C33:C36"/>
    <mergeCell ref="C22:D24"/>
    <mergeCell ref="D29:D32"/>
    <mergeCell ref="C17:D17"/>
    <mergeCell ref="C5:C12"/>
    <mergeCell ref="D13:D14"/>
    <mergeCell ref="D15:D16"/>
    <mergeCell ref="D25:D27"/>
    <mergeCell ref="D9:D12"/>
    <mergeCell ref="D33:D36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>
  <sheetPr>
    <tabColor theme="7"/>
  </sheetPr>
  <dimension ref="A1:Q62"/>
  <sheetViews>
    <sheetView rightToLeft="1" view="pageLayout" topLeftCell="A16" zoomScaleSheetLayoutView="90" workbookViewId="0">
      <selection activeCell="D16" activeCellId="2" sqref="D27 D15 D16:D18"/>
    </sheetView>
  </sheetViews>
  <sheetFormatPr baseColWidth="10" defaultRowHeight="40.15" customHeight="1"/>
  <cols>
    <col min="1" max="2" width="8.7109375" customWidth="1"/>
    <col min="3" max="3" width="19.28515625" style="8" customWidth="1"/>
    <col min="4" max="4" width="12.28515625" style="8" customWidth="1"/>
    <col min="5" max="5" width="15.710937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s="17" customFormat="1" ht="28.35" customHeight="1">
      <c r="A1" s="45" t="s">
        <v>6</v>
      </c>
      <c r="B1" s="46" t="s">
        <v>7</v>
      </c>
      <c r="C1" s="47" t="s">
        <v>2</v>
      </c>
      <c r="D1" s="47"/>
      <c r="E1" s="47" t="s">
        <v>757</v>
      </c>
      <c r="F1" s="46" t="s">
        <v>3</v>
      </c>
      <c r="G1" s="48" t="s">
        <v>4</v>
      </c>
      <c r="K1" s="18"/>
    </row>
    <row r="2" spans="1:17" s="17" customFormat="1" ht="28.35" customHeight="1">
      <c r="A2" s="183" t="s">
        <v>26</v>
      </c>
      <c r="B2" s="157" t="s">
        <v>26</v>
      </c>
      <c r="C2" s="168" t="s">
        <v>5</v>
      </c>
      <c r="D2" s="168"/>
      <c r="E2" s="29">
        <v>242</v>
      </c>
      <c r="F2" s="26" t="s">
        <v>270</v>
      </c>
      <c r="G2" s="77" t="s">
        <v>271</v>
      </c>
      <c r="K2" s="18"/>
    </row>
    <row r="3" spans="1:17" s="17" customFormat="1" ht="28.35" customHeight="1">
      <c r="A3" s="183"/>
      <c r="B3" s="157"/>
      <c r="C3" s="168"/>
      <c r="D3" s="168"/>
      <c r="E3" s="29">
        <f>SUM(E2+1)</f>
        <v>243</v>
      </c>
      <c r="F3" s="26" t="s">
        <v>269</v>
      </c>
      <c r="G3" s="77" t="s">
        <v>271</v>
      </c>
      <c r="H3" s="21"/>
      <c r="I3" s="21">
        <v>3</v>
      </c>
      <c r="J3" s="21"/>
      <c r="K3" s="22"/>
      <c r="L3" s="21"/>
      <c r="M3" s="21"/>
      <c r="N3" s="21"/>
      <c r="O3" s="21"/>
      <c r="P3" s="21"/>
      <c r="Q3" s="21"/>
    </row>
    <row r="4" spans="1:17" s="17" customFormat="1" ht="28.35" customHeight="1">
      <c r="A4" s="183"/>
      <c r="B4" s="157"/>
      <c r="C4" s="157" t="s">
        <v>8</v>
      </c>
      <c r="D4" s="161" t="s">
        <v>213</v>
      </c>
      <c r="E4" s="29">
        <f t="shared" ref="E4:E28" si="0">SUM(E3+1)</f>
        <v>244</v>
      </c>
      <c r="F4" s="26" t="s">
        <v>272</v>
      </c>
      <c r="G4" s="77" t="s">
        <v>201</v>
      </c>
      <c r="H4" s="21"/>
      <c r="I4" s="21"/>
      <c r="J4" s="21"/>
      <c r="K4" s="21"/>
      <c r="L4" s="21"/>
      <c r="M4" s="21"/>
      <c r="N4" s="21"/>
      <c r="O4" s="21"/>
      <c r="P4" s="21"/>
      <c r="Q4" s="21"/>
    </row>
    <row r="5" spans="1:17" s="17" customFormat="1" ht="28.35" customHeight="1">
      <c r="A5" s="183"/>
      <c r="B5" s="157"/>
      <c r="C5" s="157"/>
      <c r="D5" s="161"/>
      <c r="E5" s="29">
        <f t="shared" si="0"/>
        <v>245</v>
      </c>
      <c r="F5" s="26" t="s">
        <v>273</v>
      </c>
      <c r="G5" s="77" t="s">
        <v>271</v>
      </c>
      <c r="H5" s="21"/>
      <c r="I5" s="21">
        <v>18</v>
      </c>
      <c r="J5" s="21"/>
      <c r="K5" s="21"/>
      <c r="L5" s="21"/>
      <c r="M5" s="21"/>
      <c r="N5" s="21"/>
      <c r="O5" s="21"/>
      <c r="P5" s="21"/>
      <c r="Q5" s="21"/>
    </row>
    <row r="6" spans="1:17" s="17" customFormat="1" ht="28.35" customHeight="1">
      <c r="A6" s="183"/>
      <c r="B6" s="157"/>
      <c r="C6" s="157"/>
      <c r="D6" s="161"/>
      <c r="E6" s="29">
        <f t="shared" si="0"/>
        <v>246</v>
      </c>
      <c r="F6" s="26" t="s">
        <v>274</v>
      </c>
      <c r="G6" s="77" t="s">
        <v>283</v>
      </c>
      <c r="H6" s="21"/>
      <c r="I6" s="21"/>
      <c r="J6" s="21"/>
      <c r="K6" s="21"/>
      <c r="L6" s="21"/>
      <c r="M6" s="21"/>
      <c r="N6" s="21"/>
      <c r="O6" s="21"/>
      <c r="P6" s="21"/>
      <c r="Q6" s="21"/>
    </row>
    <row r="7" spans="1:17" s="17" customFormat="1" ht="28.35" customHeight="1">
      <c r="A7" s="183"/>
      <c r="B7" s="157"/>
      <c r="C7" s="157"/>
      <c r="D7" s="161"/>
      <c r="E7" s="29">
        <f t="shared" si="0"/>
        <v>247</v>
      </c>
      <c r="F7" s="26" t="s">
        <v>275</v>
      </c>
      <c r="G7" s="77" t="s">
        <v>283</v>
      </c>
      <c r="H7" s="21"/>
      <c r="I7" s="21">
        <v>6</v>
      </c>
      <c r="J7" s="21"/>
      <c r="K7" s="21"/>
      <c r="L7" s="21"/>
      <c r="M7" s="21"/>
      <c r="N7" s="21"/>
      <c r="O7" s="21"/>
      <c r="P7" s="21"/>
      <c r="Q7" s="21"/>
    </row>
    <row r="8" spans="1:17" s="17" customFormat="1" ht="28.35" customHeight="1">
      <c r="A8" s="183"/>
      <c r="B8" s="157"/>
      <c r="C8" s="157"/>
      <c r="D8" s="161"/>
      <c r="E8" s="29">
        <f t="shared" si="0"/>
        <v>248</v>
      </c>
      <c r="F8" s="26" t="s">
        <v>276</v>
      </c>
      <c r="G8" s="77" t="s">
        <v>284</v>
      </c>
      <c r="H8" s="21"/>
      <c r="I8" s="21"/>
      <c r="J8" s="21"/>
      <c r="K8" s="21"/>
      <c r="L8" s="21"/>
      <c r="M8" s="21"/>
      <c r="N8" s="21"/>
      <c r="O8" s="21"/>
      <c r="P8" s="21"/>
      <c r="Q8" s="21"/>
    </row>
    <row r="9" spans="1:17" s="17" customFormat="1" ht="28.35" customHeight="1">
      <c r="A9" s="183"/>
      <c r="B9" s="157"/>
      <c r="C9" s="157"/>
      <c r="D9" s="161"/>
      <c r="E9" s="29">
        <f t="shared" si="0"/>
        <v>249</v>
      </c>
      <c r="F9" s="26" t="s">
        <v>277</v>
      </c>
      <c r="G9" s="77" t="s">
        <v>271</v>
      </c>
      <c r="H9" s="21"/>
      <c r="I9" s="21"/>
      <c r="J9" s="21"/>
      <c r="K9" s="21"/>
      <c r="L9" s="21"/>
      <c r="M9" s="21"/>
      <c r="N9" s="21"/>
      <c r="O9" s="21"/>
      <c r="P9" s="21"/>
      <c r="Q9" s="21"/>
    </row>
    <row r="10" spans="1:17" s="17" customFormat="1" ht="28.35" customHeight="1">
      <c r="A10" s="183"/>
      <c r="B10" s="157"/>
      <c r="C10" s="157"/>
      <c r="D10" s="161"/>
      <c r="E10" s="29">
        <f t="shared" si="0"/>
        <v>250</v>
      </c>
      <c r="F10" s="26" t="s">
        <v>278</v>
      </c>
      <c r="G10" s="77" t="s">
        <v>285</v>
      </c>
      <c r="H10" s="21"/>
      <c r="I10" s="21"/>
      <c r="J10" s="21"/>
      <c r="K10" s="21"/>
      <c r="L10" s="21"/>
      <c r="M10" s="21"/>
      <c r="N10" s="21"/>
      <c r="O10" s="21"/>
      <c r="P10" s="21"/>
      <c r="Q10" s="21"/>
    </row>
    <row r="11" spans="1:17" s="17" customFormat="1" ht="28.35" customHeight="1">
      <c r="A11" s="183"/>
      <c r="B11" s="157"/>
      <c r="C11" s="157"/>
      <c r="D11" s="161"/>
      <c r="E11" s="29">
        <f t="shared" si="0"/>
        <v>251</v>
      </c>
      <c r="F11" s="26" t="s">
        <v>279</v>
      </c>
      <c r="G11" s="77" t="s">
        <v>285</v>
      </c>
      <c r="H11" s="21"/>
      <c r="I11" s="21"/>
      <c r="J11" s="21"/>
      <c r="K11" s="21"/>
      <c r="L11" s="21"/>
      <c r="M11" s="21"/>
      <c r="N11" s="21"/>
      <c r="O11" s="21"/>
      <c r="P11" s="21"/>
      <c r="Q11" s="21"/>
    </row>
    <row r="12" spans="1:17" s="17" customFormat="1" ht="28.35" customHeight="1">
      <c r="A12" s="183"/>
      <c r="B12" s="157"/>
      <c r="C12" s="157"/>
      <c r="D12" s="161"/>
      <c r="E12" s="29">
        <f t="shared" si="0"/>
        <v>252</v>
      </c>
      <c r="F12" s="26" t="s">
        <v>280</v>
      </c>
      <c r="G12" s="77" t="s">
        <v>108</v>
      </c>
      <c r="H12" s="21"/>
      <c r="I12" s="21"/>
      <c r="J12" s="21"/>
      <c r="K12" s="21"/>
      <c r="L12" s="21"/>
      <c r="M12" s="21"/>
      <c r="N12" s="21"/>
      <c r="O12" s="21"/>
      <c r="P12" s="21"/>
      <c r="Q12" s="21"/>
    </row>
    <row r="13" spans="1:17" s="17" customFormat="1" ht="28.35" customHeight="1">
      <c r="A13" s="183"/>
      <c r="B13" s="157"/>
      <c r="C13" s="157"/>
      <c r="D13" s="161"/>
      <c r="E13" s="29">
        <f t="shared" si="0"/>
        <v>253</v>
      </c>
      <c r="F13" s="26" t="s">
        <v>281</v>
      </c>
      <c r="G13" s="77" t="s">
        <v>108</v>
      </c>
      <c r="H13" s="21"/>
      <c r="I13" s="21"/>
      <c r="J13" s="21"/>
      <c r="K13" s="21"/>
      <c r="L13" s="21"/>
      <c r="M13" s="21"/>
      <c r="N13" s="21"/>
      <c r="O13" s="21"/>
      <c r="P13" s="21"/>
      <c r="Q13" s="21"/>
    </row>
    <row r="14" spans="1:17" s="17" customFormat="1" ht="28.35" customHeight="1">
      <c r="A14" s="183"/>
      <c r="B14" s="157"/>
      <c r="C14" s="157"/>
      <c r="D14" s="161"/>
      <c r="E14" s="29">
        <f t="shared" si="0"/>
        <v>254</v>
      </c>
      <c r="F14" s="78" t="s">
        <v>282</v>
      </c>
      <c r="G14" s="77" t="s">
        <v>286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</row>
    <row r="15" spans="1:17" s="17" customFormat="1" ht="28.35" customHeight="1">
      <c r="A15" s="183"/>
      <c r="B15" s="157"/>
      <c r="C15" s="157"/>
      <c r="D15" s="110" t="s">
        <v>224</v>
      </c>
      <c r="E15" s="29">
        <f t="shared" si="0"/>
        <v>255</v>
      </c>
      <c r="F15" s="26" t="s">
        <v>287</v>
      </c>
      <c r="G15" s="79" t="s">
        <v>271</v>
      </c>
      <c r="H15" s="21"/>
      <c r="I15" s="21"/>
      <c r="J15" s="21"/>
      <c r="K15" s="21"/>
      <c r="L15" s="21"/>
      <c r="M15" s="21"/>
      <c r="N15" s="21"/>
      <c r="O15" s="21"/>
      <c r="P15" s="21"/>
      <c r="Q15" s="21"/>
    </row>
    <row r="16" spans="1:17" s="17" customFormat="1" ht="28.35" customHeight="1">
      <c r="A16" s="183" t="s">
        <v>26</v>
      </c>
      <c r="B16" s="157" t="s">
        <v>26</v>
      </c>
      <c r="C16" s="157" t="s">
        <v>8</v>
      </c>
      <c r="D16" s="160" t="s">
        <v>224</v>
      </c>
      <c r="E16" s="29">
        <f t="shared" si="0"/>
        <v>256</v>
      </c>
      <c r="F16" s="26" t="s">
        <v>288</v>
      </c>
      <c r="G16" s="79" t="s">
        <v>285</v>
      </c>
      <c r="H16" s="21"/>
      <c r="I16" s="21"/>
      <c r="J16" s="21"/>
      <c r="K16" s="21"/>
      <c r="L16" s="21"/>
      <c r="M16" s="21"/>
      <c r="N16" s="21"/>
      <c r="O16" s="21"/>
      <c r="P16" s="21"/>
      <c r="Q16" s="21"/>
    </row>
    <row r="17" spans="1:17" s="17" customFormat="1" ht="28.35" customHeight="1">
      <c r="A17" s="183"/>
      <c r="B17" s="157"/>
      <c r="C17" s="157"/>
      <c r="D17" s="160"/>
      <c r="E17" s="29">
        <f t="shared" si="0"/>
        <v>257</v>
      </c>
      <c r="F17" s="26" t="s">
        <v>289</v>
      </c>
      <c r="G17" s="79" t="s">
        <v>271</v>
      </c>
      <c r="H17" s="21"/>
      <c r="I17" s="21"/>
      <c r="J17" s="21"/>
      <c r="K17" s="21"/>
      <c r="L17" s="21"/>
      <c r="M17" s="21"/>
      <c r="N17" s="21"/>
      <c r="O17" s="21"/>
      <c r="P17" s="21"/>
      <c r="Q17" s="21"/>
    </row>
    <row r="18" spans="1:17" s="17" customFormat="1" ht="28.35" customHeight="1">
      <c r="A18" s="183"/>
      <c r="B18" s="157"/>
      <c r="C18" s="157"/>
      <c r="D18" s="160"/>
      <c r="E18" s="29">
        <f t="shared" si="0"/>
        <v>258</v>
      </c>
      <c r="F18" s="26" t="s">
        <v>290</v>
      </c>
      <c r="G18" s="79" t="s">
        <v>291</v>
      </c>
      <c r="H18" s="21"/>
      <c r="I18" s="21"/>
      <c r="J18" s="21"/>
      <c r="K18" s="21"/>
      <c r="L18" s="21"/>
      <c r="M18" s="21"/>
      <c r="N18" s="21"/>
      <c r="O18" s="21"/>
      <c r="P18" s="21"/>
      <c r="Q18" s="21"/>
    </row>
    <row r="19" spans="1:17" s="17" customFormat="1" ht="28.35" customHeight="1">
      <c r="A19" s="183"/>
      <c r="B19" s="157"/>
      <c r="C19" s="159" t="s">
        <v>9</v>
      </c>
      <c r="D19" s="158" t="s">
        <v>215</v>
      </c>
      <c r="E19" s="29">
        <f t="shared" si="0"/>
        <v>259</v>
      </c>
      <c r="F19" s="26" t="s">
        <v>292</v>
      </c>
      <c r="G19" s="79" t="s">
        <v>271</v>
      </c>
      <c r="H19" s="21"/>
      <c r="I19" s="21"/>
      <c r="J19" s="21"/>
      <c r="K19" s="21"/>
      <c r="L19" s="21"/>
      <c r="M19" s="21"/>
      <c r="N19" s="21"/>
      <c r="O19" s="21"/>
      <c r="P19" s="21"/>
      <c r="Q19" s="21"/>
    </row>
    <row r="20" spans="1:17" s="17" customFormat="1" ht="28.35" customHeight="1">
      <c r="A20" s="183"/>
      <c r="B20" s="157"/>
      <c r="C20" s="159"/>
      <c r="D20" s="158"/>
      <c r="E20" s="29">
        <f t="shared" si="0"/>
        <v>260</v>
      </c>
      <c r="F20" s="26" t="s">
        <v>336</v>
      </c>
      <c r="G20" s="79" t="s">
        <v>271</v>
      </c>
      <c r="H20" s="21"/>
      <c r="I20" s="21"/>
      <c r="J20" s="21"/>
      <c r="K20" s="21"/>
      <c r="L20" s="21"/>
      <c r="M20" s="21"/>
      <c r="N20" s="21"/>
      <c r="O20" s="21"/>
      <c r="P20" s="21"/>
      <c r="Q20" s="21"/>
    </row>
    <row r="21" spans="1:17" s="17" customFormat="1" ht="28.35" customHeight="1">
      <c r="A21" s="183"/>
      <c r="B21" s="157"/>
      <c r="C21" s="159"/>
      <c r="D21" s="158"/>
      <c r="E21" s="29">
        <f t="shared" si="0"/>
        <v>261</v>
      </c>
      <c r="F21" s="26" t="s">
        <v>293</v>
      </c>
      <c r="G21" s="79" t="s">
        <v>271</v>
      </c>
      <c r="H21" s="21"/>
      <c r="I21" s="21"/>
      <c r="J21" s="21"/>
      <c r="K21" s="21"/>
      <c r="L21" s="21"/>
      <c r="M21" s="21"/>
      <c r="N21" s="21"/>
      <c r="O21" s="21"/>
      <c r="P21" s="21"/>
      <c r="Q21" s="21"/>
    </row>
    <row r="22" spans="1:17" s="17" customFormat="1" ht="28.35" customHeight="1">
      <c r="A22" s="183"/>
      <c r="B22" s="157"/>
      <c r="C22" s="159"/>
      <c r="D22" s="158"/>
      <c r="E22" s="29">
        <f t="shared" si="0"/>
        <v>262</v>
      </c>
      <c r="F22" s="26" t="s">
        <v>294</v>
      </c>
      <c r="G22" s="79" t="s">
        <v>271</v>
      </c>
      <c r="H22" s="21"/>
      <c r="I22" s="21"/>
      <c r="J22" s="21"/>
      <c r="K22" s="21"/>
      <c r="L22" s="21"/>
      <c r="M22" s="21"/>
      <c r="N22" s="21"/>
      <c r="O22" s="21"/>
      <c r="P22" s="21"/>
      <c r="Q22" s="21"/>
    </row>
    <row r="23" spans="1:17" s="17" customFormat="1" ht="28.35" customHeight="1">
      <c r="A23" s="183"/>
      <c r="B23" s="157"/>
      <c r="C23" s="159"/>
      <c r="D23" s="158"/>
      <c r="E23" s="29">
        <f t="shared" si="0"/>
        <v>263</v>
      </c>
      <c r="F23" s="31" t="s">
        <v>295</v>
      </c>
      <c r="G23" s="50" t="s">
        <v>201</v>
      </c>
      <c r="H23" s="21"/>
      <c r="I23" s="21"/>
      <c r="J23" s="21"/>
      <c r="K23" s="21"/>
      <c r="L23" s="21"/>
      <c r="M23" s="21"/>
      <c r="N23" s="21"/>
      <c r="O23" s="21"/>
      <c r="P23" s="21"/>
      <c r="Q23" s="21"/>
    </row>
    <row r="24" spans="1:17" s="17" customFormat="1" ht="28.35" customHeight="1">
      <c r="A24" s="183"/>
      <c r="B24" s="157" t="s">
        <v>27</v>
      </c>
      <c r="C24" s="168" t="s">
        <v>5</v>
      </c>
      <c r="D24" s="168"/>
      <c r="E24" s="29">
        <f t="shared" si="0"/>
        <v>264</v>
      </c>
      <c r="F24" s="31" t="s">
        <v>263</v>
      </c>
      <c r="G24" s="49" t="s">
        <v>27</v>
      </c>
      <c r="H24" s="42"/>
      <c r="I24" s="42"/>
      <c r="J24" s="42"/>
      <c r="K24" s="42"/>
      <c r="L24" s="42"/>
      <c r="M24" s="42"/>
      <c r="N24" s="42"/>
      <c r="O24" s="42"/>
      <c r="P24" s="42"/>
      <c r="Q24" s="42"/>
    </row>
    <row r="25" spans="1:17" s="17" customFormat="1" ht="28.35" customHeight="1">
      <c r="A25" s="183"/>
      <c r="B25" s="157"/>
      <c r="C25" s="157" t="s">
        <v>8</v>
      </c>
      <c r="D25" s="161" t="s">
        <v>213</v>
      </c>
      <c r="E25" s="29">
        <f t="shared" si="0"/>
        <v>265</v>
      </c>
      <c r="F25" s="26" t="s">
        <v>264</v>
      </c>
      <c r="G25" s="49" t="s">
        <v>27</v>
      </c>
      <c r="H25" s="42"/>
      <c r="I25" s="42"/>
      <c r="J25" s="42"/>
      <c r="K25" s="42"/>
      <c r="L25" s="42"/>
      <c r="M25" s="42"/>
      <c r="N25" s="42"/>
      <c r="O25" s="42"/>
      <c r="P25" s="42"/>
      <c r="Q25" s="42"/>
    </row>
    <row r="26" spans="1:17" s="17" customFormat="1" ht="28.35" customHeight="1">
      <c r="A26" s="183"/>
      <c r="B26" s="157"/>
      <c r="C26" s="157"/>
      <c r="D26" s="161"/>
      <c r="E26" s="29">
        <f t="shared" si="0"/>
        <v>266</v>
      </c>
      <c r="F26" s="31" t="s">
        <v>265</v>
      </c>
      <c r="G26" s="49" t="s">
        <v>267</v>
      </c>
      <c r="H26" s="42"/>
      <c r="I26" s="42"/>
      <c r="J26" s="42"/>
      <c r="K26" s="42"/>
      <c r="L26" s="42"/>
      <c r="M26" s="42"/>
      <c r="N26" s="42"/>
      <c r="O26" s="42"/>
      <c r="P26" s="42"/>
      <c r="Q26" s="42"/>
    </row>
    <row r="27" spans="1:17" s="17" customFormat="1" ht="28.35" customHeight="1">
      <c r="A27" s="183"/>
      <c r="B27" s="157"/>
      <c r="C27" s="157"/>
      <c r="D27" s="110" t="s">
        <v>224</v>
      </c>
      <c r="E27" s="29">
        <f t="shared" si="0"/>
        <v>267</v>
      </c>
      <c r="F27" s="31" t="s">
        <v>266</v>
      </c>
      <c r="G27" s="49" t="s">
        <v>27</v>
      </c>
      <c r="H27" s="42"/>
      <c r="I27" s="42"/>
      <c r="J27" s="42"/>
      <c r="K27" s="42"/>
      <c r="L27" s="42"/>
      <c r="M27" s="42"/>
      <c r="N27" s="42"/>
      <c r="O27" s="42"/>
      <c r="P27" s="42"/>
      <c r="Q27" s="42"/>
    </row>
    <row r="28" spans="1:17" s="17" customFormat="1" ht="28.35" customHeight="1" thickBot="1">
      <c r="A28" s="184"/>
      <c r="B28" s="180"/>
      <c r="C28" s="51" t="s">
        <v>9</v>
      </c>
      <c r="D28" s="154" t="s">
        <v>215</v>
      </c>
      <c r="E28" s="29">
        <f t="shared" si="0"/>
        <v>268</v>
      </c>
      <c r="F28" s="52" t="s">
        <v>268</v>
      </c>
      <c r="G28" s="72" t="s">
        <v>27</v>
      </c>
      <c r="H28" s="42"/>
      <c r="I28" s="42"/>
      <c r="J28" s="42"/>
      <c r="K28" s="42"/>
      <c r="L28" s="42"/>
      <c r="M28" s="42"/>
      <c r="N28" s="42"/>
      <c r="O28" s="42"/>
      <c r="P28" s="42"/>
      <c r="Q28" s="42"/>
    </row>
    <row r="29" spans="1:17" s="17" customFormat="1" ht="40.15" customHeight="1">
      <c r="C29" s="44"/>
      <c r="D29" s="44"/>
      <c r="E29" s="44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</row>
    <row r="30" spans="1:17" s="17" customFormat="1" ht="40.15" customHeight="1">
      <c r="C30" s="44"/>
      <c r="D30" s="44"/>
      <c r="E30" s="44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</row>
    <row r="31" spans="1:17" s="17" customFormat="1" ht="40.15" customHeight="1">
      <c r="C31" s="44"/>
      <c r="D31" s="44"/>
      <c r="E31" s="44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</row>
    <row r="32" spans="1:17" s="17" customFormat="1" ht="40.15" customHeight="1">
      <c r="C32" s="44"/>
      <c r="D32" s="44"/>
      <c r="E32" s="44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</row>
    <row r="33" spans="3:17" s="17" customFormat="1" ht="40.15" customHeight="1">
      <c r="C33" s="44"/>
      <c r="D33" s="44"/>
      <c r="E33" s="44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</row>
    <row r="34" spans="3:17" s="17" customFormat="1" ht="40.15" customHeight="1">
      <c r="C34" s="44"/>
      <c r="D34" s="44"/>
      <c r="E34" s="44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</row>
    <row r="35" spans="3:17" s="17" customFormat="1" ht="40.15" customHeight="1">
      <c r="C35" s="44"/>
      <c r="D35" s="44"/>
      <c r="E35" s="44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</row>
    <row r="36" spans="3:17" s="17" customFormat="1" ht="40.15" customHeight="1">
      <c r="C36" s="44"/>
      <c r="D36" s="44"/>
      <c r="E36" s="44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</row>
    <row r="37" spans="3:17" s="17" customFormat="1" ht="40.15" customHeight="1">
      <c r="C37" s="44"/>
      <c r="D37" s="44"/>
      <c r="E37" s="44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</row>
    <row r="38" spans="3:17" s="17" customFormat="1" ht="40.15" customHeight="1">
      <c r="C38" s="44"/>
      <c r="D38" s="44"/>
      <c r="E38" s="44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</row>
    <row r="39" spans="3:17" s="17" customFormat="1" ht="40.15" customHeight="1">
      <c r="C39" s="44"/>
      <c r="D39" s="44"/>
      <c r="E39" s="44"/>
      <c r="F39" s="42"/>
      <c r="G39" s="42"/>
      <c r="H39" s="42"/>
      <c r="I39" s="42"/>
      <c r="J39" s="42"/>
      <c r="K39" s="42"/>
      <c r="L39" s="42"/>
      <c r="M39" s="42"/>
      <c r="N39" s="42"/>
      <c r="O39" s="42"/>
      <c r="P39" s="42"/>
      <c r="Q39" s="42"/>
    </row>
    <row r="40" spans="3:17" s="17" customFormat="1" ht="40.15" customHeight="1">
      <c r="C40" s="44"/>
      <c r="D40" s="44"/>
      <c r="E40" s="44"/>
      <c r="F40" s="42"/>
      <c r="G40" s="42"/>
      <c r="H40" s="42"/>
      <c r="I40" s="42"/>
      <c r="J40" s="42"/>
      <c r="K40" s="42"/>
      <c r="L40" s="42"/>
      <c r="M40" s="42"/>
      <c r="N40" s="42"/>
      <c r="O40" s="42"/>
      <c r="P40" s="42"/>
      <c r="Q40" s="42"/>
    </row>
    <row r="41" spans="3:17" s="17" customFormat="1" ht="40.15" customHeight="1">
      <c r="C41" s="44"/>
      <c r="D41" s="44"/>
      <c r="E41" s="44"/>
      <c r="F41" s="42"/>
      <c r="G41" s="42"/>
      <c r="H41" s="42"/>
      <c r="I41" s="42"/>
      <c r="J41" s="42"/>
      <c r="K41" s="42"/>
      <c r="L41" s="42"/>
      <c r="M41" s="42"/>
      <c r="N41" s="42"/>
      <c r="O41" s="42"/>
      <c r="P41" s="42"/>
      <c r="Q41" s="42"/>
    </row>
    <row r="42" spans="3:17" s="17" customFormat="1" ht="40.15" customHeight="1">
      <c r="C42" s="44"/>
      <c r="D42" s="44"/>
      <c r="E42" s="44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</row>
    <row r="43" spans="3:17" s="17" customFormat="1" ht="40.15" customHeight="1">
      <c r="C43" s="44"/>
      <c r="D43" s="44"/>
      <c r="E43" s="44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</row>
    <row r="44" spans="3:17" s="17" customFormat="1" ht="40.15" customHeight="1">
      <c r="C44" s="44"/>
      <c r="D44" s="44"/>
      <c r="E44" s="44"/>
      <c r="F44" s="42"/>
      <c r="G44" s="42"/>
      <c r="H44" s="42"/>
      <c r="I44" s="42"/>
      <c r="J44" s="42"/>
      <c r="K44" s="42"/>
      <c r="L44" s="42"/>
      <c r="M44" s="42"/>
      <c r="N44" s="42"/>
      <c r="O44" s="42"/>
      <c r="P44" s="42"/>
      <c r="Q44" s="42"/>
    </row>
    <row r="45" spans="3:17" s="17" customFormat="1" ht="40.15" customHeight="1">
      <c r="C45" s="44"/>
      <c r="D45" s="44"/>
      <c r="E45" s="44"/>
      <c r="F45" s="42"/>
      <c r="G45" s="42"/>
      <c r="H45" s="42"/>
      <c r="I45" s="42"/>
      <c r="J45" s="42"/>
      <c r="K45" s="42"/>
      <c r="L45" s="42"/>
      <c r="M45" s="42"/>
      <c r="N45" s="42"/>
      <c r="O45" s="42"/>
      <c r="P45" s="42"/>
      <c r="Q45" s="42"/>
    </row>
    <row r="46" spans="3:17" s="17" customFormat="1" ht="40.15" customHeight="1">
      <c r="C46" s="44"/>
      <c r="D46" s="44"/>
      <c r="E46" s="44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</row>
    <row r="47" spans="3:17" s="17" customFormat="1" ht="40.15" customHeight="1">
      <c r="C47" s="44"/>
      <c r="D47" s="44"/>
      <c r="E47" s="44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</row>
    <row r="48" spans="3:17" s="17" customFormat="1" ht="40.15" customHeight="1">
      <c r="C48" s="44"/>
      <c r="D48" s="44"/>
      <c r="E48" s="44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</row>
    <row r="49" spans="3:17" s="17" customFormat="1" ht="40.15" customHeight="1">
      <c r="C49" s="44"/>
      <c r="D49" s="44"/>
      <c r="E49" s="44"/>
      <c r="F49" s="42"/>
      <c r="G49" s="42"/>
      <c r="H49" s="42"/>
      <c r="I49" s="42"/>
      <c r="J49" s="42"/>
      <c r="K49" s="42"/>
      <c r="L49" s="42"/>
      <c r="M49" s="42"/>
      <c r="N49" s="42"/>
      <c r="O49" s="42"/>
      <c r="P49" s="42"/>
      <c r="Q49" s="42"/>
    </row>
    <row r="50" spans="3:17" s="17" customFormat="1" ht="40.15" customHeight="1">
      <c r="C50" s="44"/>
      <c r="D50" s="44"/>
      <c r="E50" s="44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</row>
    <row r="51" spans="3:17" s="17" customFormat="1" ht="40.15" customHeight="1">
      <c r="C51" s="44"/>
      <c r="D51" s="44"/>
      <c r="E51" s="44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</row>
    <row r="52" spans="3:17" s="17" customFormat="1" ht="40.15" customHeight="1">
      <c r="C52" s="44"/>
      <c r="D52" s="44"/>
      <c r="E52" s="44"/>
      <c r="F52" s="42"/>
      <c r="G52" s="42"/>
      <c r="H52" s="42"/>
      <c r="I52" s="42"/>
      <c r="J52" s="42"/>
      <c r="K52" s="42"/>
      <c r="L52" s="42"/>
      <c r="M52" s="42"/>
      <c r="N52" s="42"/>
      <c r="O52" s="42"/>
      <c r="P52" s="42"/>
      <c r="Q52" s="42"/>
    </row>
    <row r="53" spans="3:17" s="17" customFormat="1" ht="40.15" customHeight="1">
      <c r="C53" s="44"/>
      <c r="D53" s="44"/>
      <c r="E53" s="44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</row>
    <row r="54" spans="3:17" s="17" customFormat="1" ht="40.15" customHeight="1">
      <c r="C54" s="44"/>
      <c r="D54" s="44"/>
      <c r="E54" s="44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  <c r="Q54" s="42"/>
    </row>
    <row r="55" spans="3:17" s="17" customFormat="1" ht="40.15" customHeight="1">
      <c r="C55" s="44"/>
      <c r="D55" s="44"/>
      <c r="E55" s="44"/>
      <c r="F55" s="42"/>
      <c r="G55" s="42"/>
      <c r="H55" s="42"/>
      <c r="I55" s="42"/>
      <c r="J55" s="42"/>
      <c r="K55" s="42"/>
      <c r="L55" s="42"/>
      <c r="M55" s="42"/>
      <c r="N55" s="42"/>
      <c r="O55" s="42"/>
      <c r="P55" s="42"/>
      <c r="Q55" s="42"/>
    </row>
    <row r="56" spans="3:17" s="17" customFormat="1" ht="40.15" customHeight="1">
      <c r="C56" s="44"/>
      <c r="D56" s="44"/>
      <c r="E56" s="44"/>
      <c r="F56" s="42"/>
      <c r="G56" s="42"/>
      <c r="H56" s="42"/>
      <c r="I56" s="42"/>
      <c r="J56" s="42"/>
      <c r="K56" s="42"/>
      <c r="L56" s="42"/>
      <c r="M56" s="42"/>
      <c r="N56" s="42"/>
      <c r="O56" s="42"/>
      <c r="P56" s="42"/>
      <c r="Q56" s="42"/>
    </row>
    <row r="57" spans="3:17" ht="40.15" customHeight="1">
      <c r="C57" s="7"/>
      <c r="D57" s="7"/>
      <c r="E57" s="7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3:17" ht="40.15" customHeight="1">
      <c r="C58" s="7"/>
      <c r="D58" s="7"/>
      <c r="E58" s="7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3:17" ht="40.15" customHeight="1">
      <c r="C59" s="7"/>
      <c r="D59" s="7"/>
      <c r="E59" s="7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3:17" ht="40.15" customHeight="1">
      <c r="C60" s="7"/>
      <c r="D60" s="7"/>
      <c r="E60" s="7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3:17" ht="40.15" customHeight="1">
      <c r="C61" s="7"/>
      <c r="D61" s="7"/>
      <c r="E61" s="7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3:17" ht="40.15" customHeight="1">
      <c r="C62" s="7"/>
      <c r="D62" s="7"/>
      <c r="E62" s="7"/>
      <c r="F62" s="1"/>
      <c r="G62" s="1"/>
    </row>
  </sheetData>
  <mergeCells count="15">
    <mergeCell ref="C19:C23"/>
    <mergeCell ref="A2:A15"/>
    <mergeCell ref="A16:A28"/>
    <mergeCell ref="B2:B15"/>
    <mergeCell ref="B16:B23"/>
    <mergeCell ref="C24:D24"/>
    <mergeCell ref="D25:D26"/>
    <mergeCell ref="D4:D14"/>
    <mergeCell ref="D19:D23"/>
    <mergeCell ref="C2:D3"/>
    <mergeCell ref="D16:D18"/>
    <mergeCell ref="C25:C27"/>
    <mergeCell ref="B24:B28"/>
    <mergeCell ref="C4:C15"/>
    <mergeCell ref="C16:C18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tabColor theme="9" tint="-0.249977111117893"/>
  </sheetPr>
  <dimension ref="A1:Q47"/>
  <sheetViews>
    <sheetView rightToLeft="1" view="pageLayout" topLeftCell="A7" zoomScaleSheetLayoutView="87" workbookViewId="0">
      <selection activeCell="D12" activeCellId="1" sqref="D9 D12"/>
    </sheetView>
  </sheetViews>
  <sheetFormatPr baseColWidth="10" defaultRowHeight="40.15" customHeight="1"/>
  <cols>
    <col min="1" max="1" width="11" customWidth="1"/>
    <col min="2" max="2" width="12.28515625" customWidth="1"/>
    <col min="3" max="3" width="19.42578125" style="8" customWidth="1"/>
    <col min="4" max="4" width="13" style="8" customWidth="1"/>
    <col min="5" max="5" width="15" style="8" customWidth="1"/>
    <col min="6" max="6" width="29" customWidth="1"/>
    <col min="7" max="7" width="44" customWidth="1"/>
    <col min="9" max="9" width="18.85546875" customWidth="1"/>
    <col min="11" max="11" width="16.28515625" customWidth="1"/>
  </cols>
  <sheetData>
    <row r="1" spans="1:17" ht="28.35" customHeight="1">
      <c r="A1" s="45" t="s">
        <v>6</v>
      </c>
      <c r="B1" s="46" t="s">
        <v>7</v>
      </c>
      <c r="C1" s="182" t="s">
        <v>2</v>
      </c>
      <c r="D1" s="182"/>
      <c r="E1" s="47" t="s">
        <v>757</v>
      </c>
      <c r="F1" s="46" t="s">
        <v>3</v>
      </c>
      <c r="G1" s="48" t="s">
        <v>4</v>
      </c>
      <c r="K1" s="4"/>
    </row>
    <row r="2" spans="1:17" ht="28.35" customHeight="1">
      <c r="A2" s="178" t="s">
        <v>28</v>
      </c>
      <c r="B2" s="157" t="s">
        <v>28</v>
      </c>
      <c r="C2" s="168" t="s">
        <v>5</v>
      </c>
      <c r="D2" s="168"/>
      <c r="E2" s="29">
        <f>SUM(الشمرة!E28+1)</f>
        <v>269</v>
      </c>
      <c r="F2" s="31" t="s">
        <v>600</v>
      </c>
      <c r="G2" s="49" t="s">
        <v>602</v>
      </c>
      <c r="H2" s="3"/>
      <c r="I2" s="3">
        <v>2</v>
      </c>
      <c r="J2" s="3"/>
      <c r="K2" s="5"/>
      <c r="L2" s="3"/>
      <c r="M2" s="3"/>
      <c r="N2" s="3"/>
      <c r="O2" s="3"/>
      <c r="P2" s="3"/>
      <c r="Q2" s="3"/>
    </row>
    <row r="3" spans="1:17" ht="28.35" customHeight="1">
      <c r="A3" s="178"/>
      <c r="B3" s="157"/>
      <c r="C3" s="168"/>
      <c r="D3" s="168"/>
      <c r="E3" s="29">
        <f>SUM(E2+1)</f>
        <v>270</v>
      </c>
      <c r="F3" s="31" t="s">
        <v>601</v>
      </c>
      <c r="G3" s="49" t="s">
        <v>425</v>
      </c>
      <c r="H3" s="3"/>
      <c r="I3" s="3"/>
      <c r="J3" s="3"/>
      <c r="K3" s="5"/>
      <c r="L3" s="3"/>
      <c r="M3" s="3"/>
      <c r="N3" s="3"/>
      <c r="O3" s="3"/>
      <c r="P3" s="3"/>
      <c r="Q3" s="3"/>
    </row>
    <row r="4" spans="1:17" ht="28.35" customHeight="1">
      <c r="A4" s="178"/>
      <c r="B4" s="157"/>
      <c r="C4" s="157" t="s">
        <v>8</v>
      </c>
      <c r="D4" s="161" t="s">
        <v>339</v>
      </c>
      <c r="E4" s="29">
        <f t="shared" ref="E4:E12" si="0">SUM(E3+1)</f>
        <v>271</v>
      </c>
      <c r="F4" s="31" t="s">
        <v>338</v>
      </c>
      <c r="G4" s="49" t="s">
        <v>606</v>
      </c>
      <c r="H4" s="3"/>
      <c r="I4" s="3">
        <v>6</v>
      </c>
      <c r="J4" s="3"/>
      <c r="K4" s="3"/>
      <c r="L4" s="3"/>
      <c r="M4" s="3"/>
      <c r="N4" s="3"/>
      <c r="O4" s="3"/>
      <c r="P4" s="3"/>
      <c r="Q4" s="3"/>
    </row>
    <row r="5" spans="1:17" ht="28.35" customHeight="1">
      <c r="A5" s="178"/>
      <c r="B5" s="157"/>
      <c r="C5" s="157"/>
      <c r="D5" s="161"/>
      <c r="E5" s="29">
        <f t="shared" si="0"/>
        <v>272</v>
      </c>
      <c r="F5" s="31" t="s">
        <v>603</v>
      </c>
      <c r="G5" s="49" t="s">
        <v>607</v>
      </c>
      <c r="H5" s="3"/>
      <c r="I5" s="3"/>
      <c r="J5" s="3"/>
      <c r="K5" s="3"/>
      <c r="L5" s="3"/>
      <c r="M5" s="3"/>
      <c r="N5" s="3"/>
      <c r="O5" s="3"/>
      <c r="P5" s="3"/>
      <c r="Q5" s="3"/>
    </row>
    <row r="6" spans="1:17" ht="28.35" customHeight="1">
      <c r="A6" s="178"/>
      <c r="B6" s="157"/>
      <c r="C6" s="157"/>
      <c r="D6" s="161"/>
      <c r="E6" s="156">
        <f t="shared" si="0"/>
        <v>273</v>
      </c>
      <c r="F6" s="31" t="s">
        <v>604</v>
      </c>
      <c r="G6" s="49" t="s">
        <v>608</v>
      </c>
      <c r="H6" s="3"/>
      <c r="I6" s="3">
        <v>3</v>
      </c>
      <c r="J6" s="3"/>
      <c r="K6" s="3"/>
      <c r="L6" s="3"/>
      <c r="M6" s="3"/>
      <c r="N6" s="3"/>
      <c r="O6" s="3"/>
      <c r="P6" s="3"/>
      <c r="Q6" s="3"/>
    </row>
    <row r="7" spans="1:17" ht="28.35" customHeight="1">
      <c r="A7" s="178"/>
      <c r="B7" s="157"/>
      <c r="C7" s="157"/>
      <c r="D7" s="161"/>
      <c r="E7" s="29">
        <f t="shared" si="0"/>
        <v>274</v>
      </c>
      <c r="F7" s="31" t="s">
        <v>605</v>
      </c>
      <c r="G7" s="49" t="s">
        <v>608</v>
      </c>
      <c r="H7" s="3"/>
      <c r="I7" s="3"/>
      <c r="J7" s="3"/>
      <c r="K7" s="3"/>
      <c r="L7" s="3"/>
      <c r="M7" s="3"/>
      <c r="N7" s="3"/>
      <c r="O7" s="3"/>
      <c r="P7" s="3"/>
      <c r="Q7" s="3"/>
    </row>
    <row r="8" spans="1:17" ht="28.35" customHeight="1">
      <c r="A8" s="178"/>
      <c r="B8" s="157"/>
      <c r="C8" s="159" t="s">
        <v>9</v>
      </c>
      <c r="D8" s="153" t="s">
        <v>215</v>
      </c>
      <c r="E8" s="29">
        <f t="shared" si="0"/>
        <v>275</v>
      </c>
      <c r="F8" s="31" t="s">
        <v>641</v>
      </c>
      <c r="G8" s="49" t="s">
        <v>28</v>
      </c>
      <c r="H8" s="3"/>
      <c r="I8" s="3"/>
      <c r="J8" s="3"/>
      <c r="K8" s="3"/>
      <c r="L8" s="3"/>
      <c r="M8" s="3"/>
      <c r="N8" s="3"/>
      <c r="O8" s="3"/>
      <c r="P8" s="3"/>
      <c r="Q8" s="3"/>
    </row>
    <row r="9" spans="1:17" ht="28.35" customHeight="1">
      <c r="A9" s="178"/>
      <c r="B9" s="157"/>
      <c r="C9" s="159"/>
      <c r="D9" s="114" t="s">
        <v>583</v>
      </c>
      <c r="E9" s="29">
        <f t="shared" si="0"/>
        <v>276</v>
      </c>
      <c r="F9" s="31" t="s">
        <v>609</v>
      </c>
      <c r="G9" s="49" t="s">
        <v>610</v>
      </c>
      <c r="H9" s="3"/>
      <c r="I9" s="3"/>
      <c r="J9" s="3"/>
      <c r="K9" s="3"/>
      <c r="L9" s="3"/>
      <c r="M9" s="3"/>
      <c r="N9" s="3"/>
      <c r="O9" s="3"/>
      <c r="P9" s="3"/>
      <c r="Q9" s="3"/>
    </row>
    <row r="10" spans="1:17" ht="28.35" customHeight="1">
      <c r="A10" s="178"/>
      <c r="B10" s="157" t="s">
        <v>760</v>
      </c>
      <c r="C10" s="157" t="s">
        <v>8</v>
      </c>
      <c r="D10" s="161" t="s">
        <v>213</v>
      </c>
      <c r="E10" s="29">
        <f t="shared" si="0"/>
        <v>277</v>
      </c>
      <c r="F10" s="31" t="s">
        <v>604</v>
      </c>
      <c r="G10" s="49" t="s">
        <v>608</v>
      </c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ht="28.35" customHeight="1">
      <c r="A11" s="178"/>
      <c r="B11" s="157"/>
      <c r="C11" s="157"/>
      <c r="D11" s="161"/>
      <c r="E11" s="29">
        <f t="shared" si="0"/>
        <v>278</v>
      </c>
      <c r="F11" s="31" t="s">
        <v>605</v>
      </c>
      <c r="G11" s="49" t="s">
        <v>608</v>
      </c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ht="28.35" customHeight="1" thickBot="1">
      <c r="A12" s="179"/>
      <c r="B12" s="180"/>
      <c r="C12" s="51" t="s">
        <v>9</v>
      </c>
      <c r="D12" s="64" t="s">
        <v>223</v>
      </c>
      <c r="E12" s="29">
        <f t="shared" si="0"/>
        <v>279</v>
      </c>
      <c r="F12" s="52" t="s">
        <v>611</v>
      </c>
      <c r="G12" s="72" t="s">
        <v>608</v>
      </c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ht="28.35" customHeight="1">
      <c r="C13" s="7"/>
      <c r="D13" s="7"/>
      <c r="E13" s="7"/>
      <c r="F13" s="80"/>
      <c r="G13" s="8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ht="28.35" customHeight="1">
      <c r="C14" s="7"/>
      <c r="D14" s="7"/>
      <c r="E14" s="7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ht="28.35" customHeight="1">
      <c r="C15" s="7"/>
      <c r="D15" s="7"/>
      <c r="E15" s="7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ht="28.35" customHeight="1">
      <c r="C16" s="7"/>
      <c r="D16" s="7"/>
      <c r="E16" s="7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3:17" ht="28.35" customHeight="1">
      <c r="C17" s="7"/>
      <c r="D17" s="7"/>
      <c r="E17" s="7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3:17" ht="28.35" customHeight="1">
      <c r="C18" s="7"/>
      <c r="D18" s="7"/>
      <c r="E18" s="7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3:17" ht="28.35" customHeight="1">
      <c r="C19" s="7"/>
      <c r="D19" s="7"/>
      <c r="E19" s="7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3:17" ht="28.35" customHeight="1">
      <c r="C20" s="7"/>
      <c r="D20" s="7"/>
      <c r="E20" s="7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3:17" ht="28.35" customHeight="1">
      <c r="C21" s="7"/>
      <c r="D21" s="7"/>
      <c r="E21" s="7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3:17" ht="28.35" customHeight="1">
      <c r="C22" s="7"/>
      <c r="D22" s="7"/>
      <c r="E22" s="7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3:17" ht="28.35" customHeight="1">
      <c r="C23" s="7"/>
      <c r="D23" s="7"/>
      <c r="E23" s="7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3:17" ht="28.35" customHeight="1">
      <c r="C24" s="7"/>
      <c r="D24" s="7"/>
      <c r="E24" s="7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3:17" ht="40.15" customHeight="1">
      <c r="C25" s="7"/>
      <c r="D25" s="7"/>
      <c r="E25" s="7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3:17" ht="40.15" customHeight="1">
      <c r="C26" s="7"/>
      <c r="D26" s="7"/>
      <c r="E26" s="7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3:17" ht="40.15" customHeight="1">
      <c r="C27" s="7"/>
      <c r="D27" s="7"/>
      <c r="E27" s="7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3:17" ht="40.15" customHeight="1">
      <c r="C28" s="7"/>
      <c r="D28" s="7"/>
      <c r="E28" s="7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3:17" ht="40.15" customHeight="1">
      <c r="C29" s="7"/>
      <c r="D29" s="7"/>
      <c r="E29" s="7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3:17" ht="40.15" customHeight="1">
      <c r="C30" s="7"/>
      <c r="D30" s="7"/>
      <c r="E30" s="7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3:17" ht="40.15" customHeight="1">
      <c r="C31" s="7"/>
      <c r="D31" s="7"/>
      <c r="E31" s="7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3:17" ht="40.15" customHeight="1">
      <c r="C32" s="7"/>
      <c r="D32" s="7"/>
      <c r="E32" s="7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3:17" ht="40.15" customHeight="1">
      <c r="C33" s="7"/>
      <c r="D33" s="7"/>
      <c r="E33" s="7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3:17" ht="40.15" customHeight="1">
      <c r="C34" s="7"/>
      <c r="D34" s="7"/>
      <c r="E34" s="7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3:17" ht="40.15" customHeight="1">
      <c r="C35" s="7"/>
      <c r="D35" s="7"/>
      <c r="E35" s="7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3:17" ht="40.15" customHeight="1">
      <c r="C36" s="7"/>
      <c r="D36" s="7"/>
      <c r="E36" s="7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3:17" ht="40.15" customHeight="1">
      <c r="C37" s="7"/>
      <c r="D37" s="7"/>
      <c r="E37" s="7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3:17" ht="40.15" customHeight="1">
      <c r="C38" s="7"/>
      <c r="D38" s="7"/>
      <c r="E38" s="7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3:17" ht="40.15" customHeight="1">
      <c r="C39" s="7"/>
      <c r="D39" s="7"/>
      <c r="E39" s="7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3:17" ht="40.15" customHeight="1">
      <c r="C40" s="7"/>
      <c r="D40" s="7"/>
      <c r="E40" s="7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3:17" ht="40.15" customHeight="1">
      <c r="C41" s="7"/>
      <c r="D41" s="7"/>
      <c r="E41" s="7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3:17" ht="40.15" customHeight="1">
      <c r="C42" s="7"/>
      <c r="D42" s="7"/>
      <c r="E42" s="7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3:17" ht="40.15" customHeight="1">
      <c r="C43" s="7"/>
      <c r="D43" s="7"/>
      <c r="E43" s="7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3:17" ht="40.15" customHeight="1">
      <c r="C44" s="7"/>
      <c r="D44" s="7"/>
      <c r="E44" s="7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3:17" ht="40.15" customHeight="1">
      <c r="C45" s="7"/>
      <c r="D45" s="7"/>
      <c r="E45" s="7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3:17" ht="40.15" customHeight="1">
      <c r="C46" s="7"/>
      <c r="D46" s="7"/>
      <c r="E46" s="7"/>
      <c r="F46" s="1"/>
      <c r="G46" s="1"/>
    </row>
    <row r="47" spans="3:17" ht="40.15" customHeight="1">
      <c r="F47" s="1"/>
      <c r="G47" s="1"/>
    </row>
  </sheetData>
  <mergeCells count="10">
    <mergeCell ref="A2:A12"/>
    <mergeCell ref="B2:B9"/>
    <mergeCell ref="C4:C7"/>
    <mergeCell ref="B10:B12"/>
    <mergeCell ref="C10:C11"/>
    <mergeCell ref="C1:D1"/>
    <mergeCell ref="D4:D7"/>
    <mergeCell ref="D10:D11"/>
    <mergeCell ref="C2:D3"/>
    <mergeCell ref="C8:C9"/>
  </mergeCells>
  <pageMargins left="0.23622047244094491" right="0.23622047244094491" top="0.74803149606299213" bottom="0.74803149606299213" header="0.31496062992125984" footer="0.31496062992125984"/>
  <pageSetup paperSize="9" scale="9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20</vt:i4>
      </vt:variant>
      <vt:variant>
        <vt:lpstr>Plages nommées</vt:lpstr>
      </vt:variant>
      <vt:variant>
        <vt:i4>20</vt:i4>
      </vt:variant>
    </vt:vector>
  </HeadingPairs>
  <TitlesOfParts>
    <vt:vector size="40" baseType="lpstr">
      <vt:lpstr>باتنة</vt:lpstr>
      <vt:lpstr>بريكة</vt:lpstr>
      <vt:lpstr>تازولت</vt:lpstr>
      <vt:lpstr>رأس العيون </vt:lpstr>
      <vt:lpstr>عين التوتة</vt:lpstr>
      <vt:lpstr>نقاوس</vt:lpstr>
      <vt:lpstr>مروانة</vt:lpstr>
      <vt:lpstr>الشمرة</vt:lpstr>
      <vt:lpstr>سقانة </vt:lpstr>
      <vt:lpstr>اولاد سي سليمان</vt:lpstr>
      <vt:lpstr>تنية العابد</vt:lpstr>
      <vt:lpstr>تكوت</vt:lpstr>
      <vt:lpstr>عين جاسر</vt:lpstr>
      <vt:lpstr>تيمقاد</vt:lpstr>
      <vt:lpstr>آريس</vt:lpstr>
      <vt:lpstr>اشمول</vt:lpstr>
      <vt:lpstr>المعدر</vt:lpstr>
      <vt:lpstr>بوزينة</vt:lpstr>
      <vt:lpstr>منعة</vt:lpstr>
      <vt:lpstr>الجزار</vt:lpstr>
      <vt:lpstr>آريس!Zone_d_impression</vt:lpstr>
      <vt:lpstr>اشمول!Zone_d_impression</vt:lpstr>
      <vt:lpstr>الجزار!Zone_d_impression</vt:lpstr>
      <vt:lpstr>الشمرة!Zone_d_impression</vt:lpstr>
      <vt:lpstr>المعدر!Zone_d_impression</vt:lpstr>
      <vt:lpstr>'اولاد سي سليمان'!Zone_d_impression</vt:lpstr>
      <vt:lpstr>باتنة!Zone_d_impression</vt:lpstr>
      <vt:lpstr>بريكة!Zone_d_impression</vt:lpstr>
      <vt:lpstr>بوزينة!Zone_d_impression</vt:lpstr>
      <vt:lpstr>تازولت!Zone_d_impression</vt:lpstr>
      <vt:lpstr>تكوت!Zone_d_impression</vt:lpstr>
      <vt:lpstr>'تنية العابد'!Zone_d_impression</vt:lpstr>
      <vt:lpstr>تيمقاد!Zone_d_impression</vt:lpstr>
      <vt:lpstr>'رأس العيون '!Zone_d_impression</vt:lpstr>
      <vt:lpstr>'سقانة '!Zone_d_impression</vt:lpstr>
      <vt:lpstr>'عين التوتة'!Zone_d_impression</vt:lpstr>
      <vt:lpstr>'عين جاسر'!Zone_d_impression</vt:lpstr>
      <vt:lpstr>مروانة!Zone_d_impression</vt:lpstr>
      <vt:lpstr>منعة!Zone_d_impression</vt:lpstr>
      <vt:lpstr>نقاوس!Zone_d_impression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2006-09-12T15:06:44Z</dcterms:created>
  <dcterms:modified xsi:type="dcterms:W3CDTF">2020-07-19T08:31:57Z</dcterms:modified>
</cp:coreProperties>
</file>