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18795" windowHeight="8160" activeTab="2"/>
  </bookViews>
  <sheets>
    <sheet name="Tab II Relizane" sheetId="6" r:id="rId1"/>
    <sheet name="Tab I Relizane" sheetId="5" r:id="rId2"/>
    <sheet name="Planning Aid El fitr 2020" sheetId="1" r:id="rId3"/>
    <sheet name="Feuil2" sheetId="2" r:id="rId4"/>
  </sheets>
  <definedNames>
    <definedName name="_GoBack" localSheetId="1">'Tab I Relizane'!$C$267</definedName>
    <definedName name="_xlnm.Print_Area" localSheetId="2">'Planning Aid El fitr 2020'!$A$1:$AU$16</definedName>
  </definedNames>
  <calcPr calcId="145621"/>
</workbook>
</file>

<file path=xl/calcChain.xml><?xml version="1.0" encoding="utf-8"?>
<calcChain xmlns="http://schemas.openxmlformats.org/spreadsheetml/2006/main">
  <c r="AA12" i="1" l="1"/>
  <c r="AA11" i="1"/>
  <c r="C12" i="1"/>
  <c r="E467" i="5" l="1"/>
  <c r="W15" i="1"/>
  <c r="U15" i="1"/>
  <c r="T15" i="1"/>
  <c r="V15" i="1" s="1"/>
  <c r="R15" i="1"/>
  <c r="S15" i="1" s="1"/>
  <c r="Q15" i="1"/>
  <c r="O15" i="1"/>
  <c r="N15" i="1"/>
  <c r="P15" i="1" s="1"/>
  <c r="L15" i="1"/>
  <c r="M15" i="1" s="1"/>
  <c r="K15" i="1"/>
  <c r="I15" i="1"/>
  <c r="H15" i="1"/>
  <c r="J15" i="1" s="1"/>
  <c r="F15" i="1"/>
  <c r="G15" i="1" s="1"/>
  <c r="E15" i="1"/>
  <c r="AU14" i="1"/>
  <c r="AT14" i="1"/>
  <c r="AS14" i="1"/>
  <c r="AR14" i="1"/>
  <c r="AP14" i="1"/>
  <c r="AO14" i="1"/>
  <c r="AM14" i="1"/>
  <c r="AL14" i="1"/>
  <c r="AJ14" i="1"/>
  <c r="AI14" i="1"/>
  <c r="AG14" i="1"/>
  <c r="AF14" i="1"/>
  <c r="AD14" i="1"/>
  <c r="AA14" i="1" s="1"/>
  <c r="AB14" i="1" s="1"/>
  <c r="AC14" i="1"/>
  <c r="Z14" i="1"/>
  <c r="S14" i="1"/>
  <c r="AQ14" i="1" s="1"/>
  <c r="P14" i="1"/>
  <c r="AN14" i="1" s="1"/>
  <c r="M14" i="1"/>
  <c r="AK14" i="1" s="1"/>
  <c r="J14" i="1"/>
  <c r="AH14" i="1" s="1"/>
  <c r="G14" i="1"/>
  <c r="AE14" i="1" s="1"/>
  <c r="C14" i="1"/>
  <c r="B14" i="1"/>
  <c r="D14" i="1" s="1"/>
  <c r="AU13" i="1"/>
  <c r="AT13" i="1"/>
  <c r="AS13" i="1"/>
  <c r="AR13" i="1"/>
  <c r="AP13" i="1"/>
  <c r="AO13" i="1"/>
  <c r="AN13" i="1"/>
  <c r="AM13" i="1"/>
  <c r="AL13" i="1"/>
  <c r="AJ13" i="1"/>
  <c r="AI13" i="1"/>
  <c r="AH13" i="1"/>
  <c r="AG13" i="1"/>
  <c r="AF13" i="1"/>
  <c r="AD13" i="1"/>
  <c r="AA13" i="1" s="1"/>
  <c r="AB13" i="1" s="1"/>
  <c r="AC13" i="1"/>
  <c r="Z13" i="1"/>
  <c r="V13" i="1"/>
  <c r="S13" i="1"/>
  <c r="AQ13" i="1" s="1"/>
  <c r="P13" i="1"/>
  <c r="M13" i="1"/>
  <c r="AK13" i="1" s="1"/>
  <c r="J13" i="1"/>
  <c r="G13" i="1"/>
  <c r="AE13" i="1" s="1"/>
  <c r="C13" i="1"/>
  <c r="D13" i="1" s="1"/>
  <c r="B13" i="1"/>
  <c r="AU12" i="1"/>
  <c r="AT12" i="1"/>
  <c r="AS12" i="1"/>
  <c r="AR12" i="1"/>
  <c r="AP12" i="1"/>
  <c r="AO12" i="1"/>
  <c r="AM12" i="1"/>
  <c r="AL12" i="1"/>
  <c r="AJ12" i="1"/>
  <c r="AI12" i="1"/>
  <c r="AG12" i="1"/>
  <c r="AF12" i="1"/>
  <c r="AD12" i="1"/>
  <c r="AC12" i="1"/>
  <c r="Z12" i="1" s="1"/>
  <c r="S12" i="1"/>
  <c r="AQ12" i="1" s="1"/>
  <c r="P12" i="1"/>
  <c r="AN12" i="1" s="1"/>
  <c r="M12" i="1"/>
  <c r="AK12" i="1" s="1"/>
  <c r="J12" i="1"/>
  <c r="AH12" i="1" s="1"/>
  <c r="G12" i="1"/>
  <c r="AE12" i="1" s="1"/>
  <c r="D12" i="1"/>
  <c r="B12" i="1"/>
  <c r="AT11" i="1"/>
  <c r="AS11" i="1"/>
  <c r="AR11" i="1"/>
  <c r="AP11" i="1"/>
  <c r="AO11" i="1"/>
  <c r="AM11" i="1"/>
  <c r="AL11" i="1"/>
  <c r="AJ11" i="1"/>
  <c r="AI11" i="1"/>
  <c r="AG11" i="1"/>
  <c r="AF11" i="1"/>
  <c r="AD11" i="1"/>
  <c r="AB11" i="1" s="1"/>
  <c r="AC11" i="1"/>
  <c r="Z11" i="1"/>
  <c r="S11" i="1"/>
  <c r="AQ11" i="1" s="1"/>
  <c r="P11" i="1"/>
  <c r="AN11" i="1" s="1"/>
  <c r="M11" i="1"/>
  <c r="AK11" i="1" s="1"/>
  <c r="J11" i="1"/>
  <c r="AH11" i="1" s="1"/>
  <c r="G11" i="1"/>
  <c r="AE11" i="1" s="1"/>
  <c r="C11" i="1"/>
  <c r="B11" i="1"/>
  <c r="B15" i="1" s="1"/>
  <c r="AU10" i="1"/>
  <c r="AT10" i="1"/>
  <c r="AS10" i="1"/>
  <c r="AR10" i="1"/>
  <c r="AR15" i="1" s="1"/>
  <c r="AP10" i="1"/>
  <c r="AP15" i="1" s="1"/>
  <c r="AO10" i="1"/>
  <c r="AN10" i="1"/>
  <c r="AM10" i="1"/>
  <c r="AL10" i="1"/>
  <c r="AL15" i="1" s="1"/>
  <c r="AJ10" i="1"/>
  <c r="AJ15" i="1" s="1"/>
  <c r="AI10" i="1"/>
  <c r="AH10" i="1"/>
  <c r="AG10" i="1"/>
  <c r="AF10" i="1"/>
  <c r="AF15" i="1" s="1"/>
  <c r="AD10" i="1"/>
  <c r="AA10" i="1" s="1"/>
  <c r="AB10" i="1" s="1"/>
  <c r="AC10" i="1"/>
  <c r="Z10" i="1"/>
  <c r="V10" i="1"/>
  <c r="S10" i="1"/>
  <c r="AQ10" i="1" s="1"/>
  <c r="P10" i="1"/>
  <c r="M10" i="1"/>
  <c r="AK10" i="1" s="1"/>
  <c r="J10" i="1"/>
  <c r="G10" i="1"/>
  <c r="AE10" i="1" s="1"/>
  <c r="C10" i="1"/>
  <c r="D10" i="1" s="1"/>
  <c r="B10" i="1"/>
  <c r="AU9" i="1"/>
  <c r="AU15" i="1" s="1"/>
  <c r="AT9" i="1"/>
  <c r="AS9" i="1"/>
  <c r="AS15" i="1" s="1"/>
  <c r="AT15" i="1" s="1"/>
  <c r="AR9" i="1"/>
  <c r="AP9" i="1"/>
  <c r="AO9" i="1"/>
  <c r="AO15" i="1" s="1"/>
  <c r="AM9" i="1"/>
  <c r="AM15" i="1" s="1"/>
  <c r="AL9" i="1"/>
  <c r="AJ9" i="1"/>
  <c r="AI9" i="1"/>
  <c r="AI15" i="1" s="1"/>
  <c r="AG9" i="1"/>
  <c r="AG15" i="1" s="1"/>
  <c r="AH15" i="1" s="1"/>
  <c r="AF9" i="1"/>
  <c r="AD9" i="1"/>
  <c r="AC9" i="1"/>
  <c r="AC15" i="1" s="1"/>
  <c r="AA9" i="1"/>
  <c r="S9" i="1"/>
  <c r="AQ9" i="1" s="1"/>
  <c r="P9" i="1"/>
  <c r="AN9" i="1" s="1"/>
  <c r="M9" i="1"/>
  <c r="AK9" i="1" s="1"/>
  <c r="J9" i="1"/>
  <c r="AH9" i="1" s="1"/>
  <c r="G9" i="1"/>
  <c r="AE9" i="1" s="1"/>
  <c r="C9" i="1"/>
  <c r="C15" i="1" s="1"/>
  <c r="D15" i="1" s="1"/>
  <c r="B9" i="1"/>
  <c r="AQ15" i="1" l="1"/>
  <c r="AA15" i="1"/>
  <c r="AN15" i="1"/>
  <c r="AK15" i="1"/>
  <c r="AB12" i="1"/>
  <c r="D11" i="1"/>
  <c r="AD15" i="1"/>
  <c r="AE15" i="1" s="1"/>
  <c r="D9" i="1"/>
  <c r="Z9" i="1"/>
  <c r="Z15" i="1" s="1"/>
  <c r="AB9" i="1"/>
  <c r="AB15" i="1" l="1"/>
</calcChain>
</file>

<file path=xl/sharedStrings.xml><?xml version="1.0" encoding="utf-8"?>
<sst xmlns="http://schemas.openxmlformats.org/spreadsheetml/2006/main" count="2028" uniqueCount="1113">
  <si>
    <t>Ministère du commerce</t>
  </si>
  <si>
    <t>المديرية الجهوية للتجارة – سعيدة</t>
  </si>
  <si>
    <t>Direction régionale du  commerce – Saida</t>
  </si>
  <si>
    <t xml:space="preserve"> مخطط المداومة خلال عطلة عيد الفطر 2020</t>
  </si>
  <si>
    <r>
      <t>Programme de la permanence durant</t>
    </r>
    <r>
      <rPr>
        <b/>
        <u/>
        <sz val="12"/>
        <rFont val="Times New Roman"/>
        <family val="1"/>
      </rPr>
      <t xml:space="preserve"> Aid El Fitr 2020</t>
    </r>
  </si>
  <si>
    <t>الولاية</t>
  </si>
  <si>
    <t>عدد التجار المسجلين</t>
  </si>
  <si>
    <t>عدد  التجار المسخرين</t>
  </si>
  <si>
    <t>النسبة المئوية للمداومة</t>
  </si>
  <si>
    <t>عدد التجار المسجلين و كذا المسخرين  حسب ميدان النشاط</t>
  </si>
  <si>
    <t>عـدد اعــوان الرقــابة</t>
  </si>
  <si>
    <t>Wilaya</t>
  </si>
  <si>
    <t>Nbr Globale de commerçants inscrits</t>
  </si>
  <si>
    <t>Nbr Globale de commerçants réquisitionnés</t>
  </si>
  <si>
    <t>taux globale %</t>
  </si>
  <si>
    <t>Nombre de boulangeries</t>
  </si>
  <si>
    <t>Nbr de commerçants en alimentation générale et fruits et légume</t>
  </si>
  <si>
    <t>Nbr de commerçants activant dans d'autres branches d'activités</t>
  </si>
  <si>
    <t>Nombre des unités de production</t>
  </si>
  <si>
    <t>Nombre d'agents mobilisés</t>
  </si>
  <si>
    <t>الخبازة</t>
  </si>
  <si>
    <t>المواد الغذائية و الخضر و الفواكه</t>
  </si>
  <si>
    <t>نشاطات أخرى(حليب و مشتقاته، قصابة، مطاعم و محطات وقود)</t>
  </si>
  <si>
    <t>وحدات الانتاج</t>
  </si>
  <si>
    <t>inscrites</t>
  </si>
  <si>
    <t>réquisitionnées</t>
  </si>
  <si>
    <t>%</t>
  </si>
  <si>
    <t>inscrits</t>
  </si>
  <si>
    <t>réquisitionnés</t>
  </si>
  <si>
    <t>Laiteries</t>
  </si>
  <si>
    <t>Minoteries</t>
  </si>
  <si>
    <t>Eaux minérales</t>
  </si>
  <si>
    <t>مطاحن</t>
  </si>
  <si>
    <t>ملبنات</t>
  </si>
  <si>
    <t>مياه معدنية</t>
  </si>
  <si>
    <t>المسجلين</t>
  </si>
  <si>
    <t>المسخرين</t>
  </si>
  <si>
    <t>النسبة  %</t>
  </si>
  <si>
    <t>Chlef</t>
  </si>
  <si>
    <t>شلف</t>
  </si>
  <si>
    <t>Saida</t>
  </si>
  <si>
    <t>سعيدة</t>
  </si>
  <si>
    <t>Mascara</t>
  </si>
  <si>
    <t>معسكر</t>
  </si>
  <si>
    <t>Relizane</t>
  </si>
  <si>
    <t>غليزان</t>
  </si>
  <si>
    <t>Tiaret</t>
  </si>
  <si>
    <t>تيارت</t>
  </si>
  <si>
    <t>Tissemsilt</t>
  </si>
  <si>
    <t>تسمسيلت</t>
  </si>
  <si>
    <t>Total</t>
  </si>
  <si>
    <t>المجموع الجهوي</t>
  </si>
  <si>
    <r>
      <t xml:space="preserve">* Le nombre des commerçants inscrits selon </t>
    </r>
    <r>
      <rPr>
        <b/>
        <sz val="11"/>
        <rFont val="Times New Roman"/>
        <family val="1"/>
      </rPr>
      <t>SIDJILCOM(Avril 2020)</t>
    </r>
    <r>
      <rPr>
        <sz val="11"/>
        <rFont val="Times New Roman"/>
        <family val="1"/>
      </rPr>
      <t xml:space="preserve"> ,</t>
    </r>
  </si>
  <si>
    <t>ملاحظة: تم احصاء عدد التجار المسجلين بناءا على SIDJILCOM(افريل 2020) .</t>
  </si>
  <si>
    <t>وزارة التجارة</t>
  </si>
  <si>
    <t xml:space="preserve">المديرية الجهوية  للتجارة – سعيـدة </t>
  </si>
  <si>
    <t>المديــــرية  الولائية للتجارة بغليزان</t>
  </si>
  <si>
    <t>القائمة الاسمية للمتعاملين الاقتصاديين المسخرين لضمان المداومة 
خلال يومي عيد الفطر المبارك لسنة 2020 بولاية غليزان</t>
  </si>
  <si>
    <t xml:space="preserve">الرقم </t>
  </si>
  <si>
    <t>الدائرة</t>
  </si>
  <si>
    <t>البلدية</t>
  </si>
  <si>
    <t>النشاط</t>
  </si>
  <si>
    <t>الاسم والقب</t>
  </si>
  <si>
    <t xml:space="preserve">العنوان </t>
  </si>
  <si>
    <t>ايام المناوبة</t>
  </si>
  <si>
    <t>غليــــــــــــــــــــــــــــــــزان</t>
  </si>
  <si>
    <t>غليـــــــــــــــــــــــزان</t>
  </si>
  <si>
    <t>المخابز</t>
  </si>
  <si>
    <t xml:space="preserve">بن جمعة لخضر </t>
  </si>
  <si>
    <t>حي عدة بن عودة غليزان</t>
  </si>
  <si>
    <t>الاول والثاني</t>
  </si>
  <si>
    <t>ساجي الحاج</t>
  </si>
  <si>
    <t>اليوم الاول والثاني</t>
  </si>
  <si>
    <t>محمد بوطارقة</t>
  </si>
  <si>
    <t>حي الانتصار</t>
  </si>
  <si>
    <t>بلقاسم خديم</t>
  </si>
  <si>
    <t>نهج فاس غليزان</t>
  </si>
  <si>
    <t>اليوم الاول و الثاني</t>
  </si>
  <si>
    <t>بن محمد جيلالي</t>
  </si>
  <si>
    <t xml:space="preserve">حي كاسطور </t>
  </si>
  <si>
    <t>اليوم الثاني</t>
  </si>
  <si>
    <t>بوغلام الطاهر</t>
  </si>
  <si>
    <t>شارع عنابة القرابة</t>
  </si>
  <si>
    <t>بلبيوض عمر</t>
  </si>
  <si>
    <t xml:space="preserve">حي دالاس </t>
  </si>
  <si>
    <t>االيوم الاول و الثاني</t>
  </si>
  <si>
    <t>عرباوي عدة</t>
  </si>
  <si>
    <t>شارع بن نعمة مصطفى قم12</t>
  </si>
  <si>
    <t>طواهرية محمد</t>
  </si>
  <si>
    <t>القرابة</t>
  </si>
  <si>
    <t xml:space="preserve">عون حبيب </t>
  </si>
  <si>
    <t>محمد خميستي</t>
  </si>
  <si>
    <t xml:space="preserve"> اليوم الثاني</t>
  </si>
  <si>
    <t>خيرات قادة</t>
  </si>
  <si>
    <t>حراث خديجة</t>
  </si>
  <si>
    <t>حي بسطال</t>
  </si>
  <si>
    <t>اليوم  الثاني</t>
  </si>
  <si>
    <t>بوعزة احمد</t>
  </si>
  <si>
    <t>نهج عنابة</t>
  </si>
  <si>
    <t>بلعباس محمد الاين</t>
  </si>
  <si>
    <t>حي الزيتون</t>
  </si>
  <si>
    <t>درقاوي عمر</t>
  </si>
  <si>
    <t>حي بومنجوط القرابة</t>
  </si>
  <si>
    <t>بوعزة بن عودة</t>
  </si>
  <si>
    <t>نهج الحديقة-محل رقم04</t>
  </si>
  <si>
    <t>بوقويسم وليد</t>
  </si>
  <si>
    <t>ميمونة بوخاتم</t>
  </si>
  <si>
    <t xml:space="preserve">عيسات ادير </t>
  </si>
  <si>
    <t xml:space="preserve">اليوم الاول </t>
  </si>
  <si>
    <t>شباحي خليفة</t>
  </si>
  <si>
    <t>اشارع العربي التبسي</t>
  </si>
  <si>
    <t>بوعلام غبد القادر</t>
  </si>
  <si>
    <t>كاسطور</t>
  </si>
  <si>
    <t>التغذية العامة</t>
  </si>
  <si>
    <t>مقلش لزرق</t>
  </si>
  <si>
    <t>حي  160 مسكن إجتماعي تساهمي  برمادية</t>
  </si>
  <si>
    <t xml:space="preserve">مرجي عائشة </t>
  </si>
  <si>
    <t>شوال بن عودة</t>
  </si>
  <si>
    <t>حي 50قطعة برمادية</t>
  </si>
  <si>
    <t>بلعربي خالد</t>
  </si>
  <si>
    <t>تجزئة 162 قطعة برمادية</t>
  </si>
  <si>
    <t>احمد منور</t>
  </si>
  <si>
    <t xml:space="preserve">تجزئة 651 قطعة  برمادية </t>
  </si>
  <si>
    <t>بوخبزة لزرق</t>
  </si>
  <si>
    <t>تجزئة 651 برمادية</t>
  </si>
  <si>
    <t>ولد علي مليكة</t>
  </si>
  <si>
    <t>مختار الرايس</t>
  </si>
  <si>
    <t>حي160مسكن تساهمي عدة بن عودة غليزان</t>
  </si>
  <si>
    <t>بلغول حميد</t>
  </si>
  <si>
    <t>حي560مسكن عمارة 08 برمادية</t>
  </si>
  <si>
    <t>عواد بلقاضي</t>
  </si>
  <si>
    <t>القطعة ا05 العمارة سي 6 برمادية</t>
  </si>
  <si>
    <t>بوطالب بن عطية</t>
  </si>
  <si>
    <t>حي برمادية التجزئة 651</t>
  </si>
  <si>
    <t>بلعيد محمد</t>
  </si>
  <si>
    <t>عمارة ب 05 125 برمادية</t>
  </si>
  <si>
    <t>شوال حفيظة</t>
  </si>
  <si>
    <t>حي 500 سكن عمارة (س 03) برمادية</t>
  </si>
  <si>
    <t>سيدي عدة يوسف</t>
  </si>
  <si>
    <t>حي 64 مسكن عمارة  بن رقم 12عدة بن عودة برمادية</t>
  </si>
  <si>
    <t>بلجيلالي بلعزيز</t>
  </si>
  <si>
    <t>بلهاشمي بن عودة</t>
  </si>
  <si>
    <t xml:space="preserve">سطال </t>
  </si>
  <si>
    <t>بن عبد الله مصطفى</t>
  </si>
  <si>
    <t>حي سطال</t>
  </si>
  <si>
    <t>قندوز علي</t>
  </si>
  <si>
    <t xml:space="preserve">طريق بلعسل </t>
  </si>
  <si>
    <t>اوزايد خليفة</t>
  </si>
  <si>
    <t>سنوسي محمد</t>
  </si>
  <si>
    <t>شارع الجمهورية</t>
  </si>
  <si>
    <t xml:space="preserve"> صالح والحاج سليمان </t>
  </si>
  <si>
    <t>شارع فاتح عبد القادر</t>
  </si>
  <si>
    <t xml:space="preserve">عدة بوزيان </t>
  </si>
  <si>
    <t>شارع الامير عبد القادر</t>
  </si>
  <si>
    <t>جلول باي</t>
  </si>
  <si>
    <t>نهج العربي التبسي</t>
  </si>
  <si>
    <t>ليوم الاول والثاني</t>
  </si>
  <si>
    <t>سوفيان درويش</t>
  </si>
  <si>
    <t>شارع القدس</t>
  </si>
  <si>
    <t xml:space="preserve">هوارية بوخبزة </t>
  </si>
  <si>
    <t>حي شميريك</t>
  </si>
  <si>
    <t xml:space="preserve">كحلي حكيم </t>
  </si>
  <si>
    <t xml:space="preserve">بوكفوسة علي </t>
  </si>
  <si>
    <t>سويدي عدة</t>
  </si>
  <si>
    <t xml:space="preserve"> بوخبزة جلول </t>
  </si>
  <si>
    <t>اليوالاول والثاني</t>
  </si>
  <si>
    <t>برخرخ علي</t>
  </si>
  <si>
    <t xml:space="preserve"> حي كاسطور</t>
  </si>
  <si>
    <t>محمد لغاي</t>
  </si>
  <si>
    <t xml:space="preserve">بركان ميلود </t>
  </si>
  <si>
    <t>بلقرع فاروق</t>
  </si>
  <si>
    <t xml:space="preserve"> شارع 11ديسمبر </t>
  </si>
  <si>
    <t>كارل ماركت مناد اكرام</t>
  </si>
  <si>
    <t xml:space="preserve"> شارع جيش التحرير الوطني </t>
  </si>
  <si>
    <t>بن تاجة يمينة</t>
  </si>
  <si>
    <t xml:space="preserve"> حي لاروبال</t>
  </si>
  <si>
    <t>عابد  حامنة</t>
  </si>
  <si>
    <t>حي برزقة</t>
  </si>
  <si>
    <t>نصر الدين حنان</t>
  </si>
  <si>
    <t>طريق بلعسل (حي عدل)</t>
  </si>
  <si>
    <t xml:space="preserve">بن يحي عثمان </t>
  </si>
  <si>
    <t>حي مونفيزو</t>
  </si>
  <si>
    <t xml:space="preserve">شيباني سليم </t>
  </si>
  <si>
    <t>الانتصار</t>
  </si>
  <si>
    <t xml:space="preserve">مرخي  فريد </t>
  </si>
  <si>
    <t xml:space="preserve">محمد مروانة </t>
  </si>
  <si>
    <t>جاهد محمد</t>
  </si>
  <si>
    <t xml:space="preserve"> دي ان سي</t>
  </si>
  <si>
    <t>اليوم االثاني</t>
  </si>
  <si>
    <t xml:space="preserve">عرقوب محمد </t>
  </si>
  <si>
    <t>دي نسي</t>
  </si>
  <si>
    <t>احسن بدرة</t>
  </si>
  <si>
    <t xml:space="preserve">احمد شنوع </t>
  </si>
  <si>
    <t xml:space="preserve">شملال مصطفى </t>
  </si>
  <si>
    <t>درقاوي عابد</t>
  </si>
  <si>
    <t>زروقي محمد</t>
  </si>
  <si>
    <t>فرولي يوسف</t>
  </si>
  <si>
    <t>حي دالاس</t>
  </si>
  <si>
    <t>بن باشة قادة</t>
  </si>
  <si>
    <t>بن عيشاتة يمينة</t>
  </si>
  <si>
    <t>حي دن سي</t>
  </si>
  <si>
    <t>اليوم الاول</t>
  </si>
  <si>
    <t>شنين روميساء</t>
  </si>
  <si>
    <t>حي 600 مسكن</t>
  </si>
  <si>
    <t>جلطي حاج</t>
  </si>
  <si>
    <t xml:space="preserve">زاوي الحاج </t>
  </si>
  <si>
    <t>اليو م الثاني</t>
  </si>
  <si>
    <t xml:space="preserve">جلول بوخبزة </t>
  </si>
  <si>
    <t>عابد حمانة</t>
  </si>
  <si>
    <t xml:space="preserve">امحمد غربي </t>
  </si>
  <si>
    <t xml:space="preserve">رحال جيلالي </t>
  </si>
  <si>
    <t>نهج الملح رقم 08</t>
  </si>
  <si>
    <t>القصابة</t>
  </si>
  <si>
    <t xml:space="preserve">بغداد محمد </t>
  </si>
  <si>
    <t>محل رق 01 لاروبال</t>
  </si>
  <si>
    <t>رحماني تيرش</t>
  </si>
  <si>
    <t>بن سلامة احمد</t>
  </si>
  <si>
    <t>حي 242قطعة رقم 89-دلاس</t>
  </si>
  <si>
    <t xml:space="preserve">جمال بقدور </t>
  </si>
  <si>
    <t>شميخ ريمال</t>
  </si>
  <si>
    <t>برمادية</t>
  </si>
  <si>
    <t>مختار لكخل</t>
  </si>
  <si>
    <t>تجزئة 651 قطعة  برمادية</t>
  </si>
  <si>
    <t xml:space="preserve">بن كعبوش رشيد </t>
  </si>
  <si>
    <t xml:space="preserve">حي 160 مسكن اجتماعي تساهمي برمادية </t>
  </si>
  <si>
    <t>بصافي بوثلجة</t>
  </si>
  <si>
    <t>السوق المغطاة</t>
  </si>
  <si>
    <t>قصاص مصطفى</t>
  </si>
  <si>
    <t>اليو الثاني</t>
  </si>
  <si>
    <t>بوشي مصطفى</t>
  </si>
  <si>
    <t xml:space="preserve">طريق بلعسل حي عدل </t>
  </si>
  <si>
    <t>بغداد ابراهيم</t>
  </si>
  <si>
    <t xml:space="preserve"> حي شميريك</t>
  </si>
  <si>
    <t>سعيداني علي</t>
  </si>
  <si>
    <t>12 نهج الحديقة</t>
  </si>
  <si>
    <t>برينيس محمد</t>
  </si>
  <si>
    <t xml:space="preserve">طريق سيدي امحمد </t>
  </si>
  <si>
    <t>مشتة عائشة</t>
  </si>
  <si>
    <t xml:space="preserve">حي برمادية </t>
  </si>
  <si>
    <t>خضروفواكه</t>
  </si>
  <si>
    <t>بلقدور امحمد</t>
  </si>
  <si>
    <t>لعاي كمال</t>
  </si>
  <si>
    <t>بوكفوسة عبد القادر</t>
  </si>
  <si>
    <t>لزرق بدرة</t>
  </si>
  <si>
    <t xml:space="preserve">بلخليفة جلول </t>
  </si>
  <si>
    <t>خضر وفواكه</t>
  </si>
  <si>
    <t xml:space="preserve">كاسطور </t>
  </si>
  <si>
    <t xml:space="preserve">عبو قادة </t>
  </si>
  <si>
    <t xml:space="preserve">محل رقم 03 تجزئة 651 رقم 01 حي برمادية </t>
  </si>
  <si>
    <t>الحليب ومشتقاته</t>
  </si>
  <si>
    <t>بوغالم عبد القادر</t>
  </si>
  <si>
    <t>نهج الجزائر رقم 20-القرابة-</t>
  </si>
  <si>
    <t>الهاشمي عمار مختار</t>
  </si>
  <si>
    <t xml:space="preserve">بوطارفة اسامة </t>
  </si>
  <si>
    <t>حي القرابة</t>
  </si>
  <si>
    <t>محطات الوقود</t>
  </si>
  <si>
    <t xml:space="preserve">الظهرة </t>
  </si>
  <si>
    <t>شارع جيش التحرير الوطني</t>
  </si>
  <si>
    <t>بن داود</t>
  </si>
  <si>
    <t>بولحبال ياسين</t>
  </si>
  <si>
    <t>بن داوود مركز</t>
  </si>
  <si>
    <t>مجاجي  مصطفى</t>
  </si>
  <si>
    <t>حي  80 مسكن سياميطال</t>
  </si>
  <si>
    <t xml:space="preserve">تغدية عامة </t>
  </si>
  <si>
    <t xml:space="preserve">عدة سكران ربيع </t>
  </si>
  <si>
    <t xml:space="preserve">باشة يمينة </t>
  </si>
  <si>
    <t xml:space="preserve">ميلود حاج سماحة </t>
  </si>
  <si>
    <t xml:space="preserve">كيحال هجيرة </t>
  </si>
  <si>
    <t xml:space="preserve">عابد بقدور </t>
  </si>
  <si>
    <t xml:space="preserve">بصغير محمد امين </t>
  </si>
  <si>
    <t xml:space="preserve">بلحاج جلول سيد احمد </t>
  </si>
  <si>
    <t xml:space="preserve">بن داود </t>
  </si>
  <si>
    <t xml:space="preserve">مراد منور </t>
  </si>
  <si>
    <t xml:space="preserve">سيامطال </t>
  </si>
  <si>
    <t>قصابة</t>
  </si>
  <si>
    <t>عبد القادر يحي تنفير</t>
  </si>
  <si>
    <t xml:space="preserve"> بن داود حي محمد بن نية</t>
  </si>
  <si>
    <t xml:space="preserve">محمد امحمد بلهاشمي </t>
  </si>
  <si>
    <t xml:space="preserve">احمد بوكفوسة </t>
  </si>
  <si>
    <t xml:space="preserve">اليوم الثاني </t>
  </si>
  <si>
    <t>مازونة</t>
  </si>
  <si>
    <r>
      <t xml:space="preserve">جلول دواجي عبد الله </t>
    </r>
    <r>
      <rPr>
        <u/>
        <sz val="11"/>
        <color theme="1"/>
        <rFont val="Arial"/>
        <family val="2"/>
      </rPr>
      <t/>
    </r>
  </si>
  <si>
    <t xml:space="preserve">اولاد مزيان مازونة </t>
  </si>
  <si>
    <r>
      <t xml:space="preserve">برقان سفيان </t>
    </r>
    <r>
      <rPr>
        <u/>
        <sz val="11"/>
        <color theme="1"/>
        <rFont val="Arial"/>
        <family val="2"/>
      </rPr>
      <t/>
    </r>
  </si>
  <si>
    <t>عامر سعاد زوجة بن شعبان</t>
  </si>
  <si>
    <t xml:space="preserve">مازونة </t>
  </si>
  <si>
    <t>ليوم الاول و الثاني</t>
  </si>
  <si>
    <t xml:space="preserve">بن حساين طيب </t>
  </si>
  <si>
    <t>حي عين الجنة مازونة</t>
  </si>
  <si>
    <t xml:space="preserve">بلحنافي عبد القادر </t>
  </si>
  <si>
    <t>حي كوردوغلي الحاج مازونة</t>
  </si>
  <si>
    <t>لطرش محمد</t>
  </si>
  <si>
    <t>كرديمي حسيبة زوجة بلمقدم</t>
  </si>
  <si>
    <t xml:space="preserve">بن حساين حميد </t>
  </si>
  <si>
    <r>
      <t>عبد الصادوق ياسين</t>
    </r>
    <r>
      <rPr>
        <b/>
        <u/>
        <sz val="11"/>
        <color theme="1"/>
        <rFont val="Arial"/>
        <family val="2"/>
      </rPr>
      <t xml:space="preserve"> </t>
    </r>
  </si>
  <si>
    <t>حي المعازيز مازونة</t>
  </si>
  <si>
    <t>حنطال عمار</t>
  </si>
  <si>
    <r>
      <t>بن حريرة حاج احمد</t>
    </r>
    <r>
      <rPr>
        <b/>
        <u/>
        <sz val="11"/>
        <color theme="1"/>
        <rFont val="Arial"/>
        <family val="2"/>
      </rPr>
      <t xml:space="preserve"> </t>
    </r>
  </si>
  <si>
    <t xml:space="preserve">سيدي عدة مازونة </t>
  </si>
  <si>
    <t xml:space="preserve">بن قداش سعيد </t>
  </si>
  <si>
    <t>حي القادوس الحساسنة مازونة</t>
  </si>
  <si>
    <t>قنصاب عيسى</t>
  </si>
  <si>
    <t>حي العقيد عثمان مازونة</t>
  </si>
  <si>
    <t xml:space="preserve">عيسى باي حاج </t>
  </si>
  <si>
    <t>حي 108 مسكن مازونة</t>
  </si>
  <si>
    <t xml:space="preserve">بن فيشوح علي </t>
  </si>
  <si>
    <t xml:space="preserve">بلقايد عبدي عثمان </t>
  </si>
  <si>
    <t xml:space="preserve">بن حشفة نعيمة </t>
  </si>
  <si>
    <t>اولاد مزيان مازونة</t>
  </si>
  <si>
    <t xml:space="preserve">عبد الهادي احمد </t>
  </si>
  <si>
    <t xml:space="preserve">اليوم الاول و الثاني </t>
  </si>
  <si>
    <t xml:space="preserve">بن سهلي محمد </t>
  </si>
  <si>
    <t xml:space="preserve">بلقايد عبدي سعيد </t>
  </si>
  <si>
    <t xml:space="preserve">قصابة </t>
  </si>
  <si>
    <t xml:space="preserve">بلباي منور       </t>
  </si>
  <si>
    <r>
      <t>كوردوغلي منور</t>
    </r>
    <r>
      <rPr>
        <b/>
        <u/>
        <sz val="11"/>
        <color theme="1"/>
        <rFont val="Arial"/>
        <family val="2"/>
      </rPr>
      <t>ا</t>
    </r>
    <r>
      <rPr>
        <sz val="11"/>
        <color theme="1"/>
        <rFont val="Arial"/>
        <family val="2"/>
      </rPr>
      <t xml:space="preserve"> </t>
    </r>
  </si>
  <si>
    <t>الحساسنة مازونة</t>
  </si>
  <si>
    <t>محطة نفطال</t>
  </si>
  <si>
    <t>القطار</t>
  </si>
  <si>
    <t>كحلوش نصيرة</t>
  </si>
  <si>
    <t>محل ثالث مركز القطار</t>
  </si>
  <si>
    <t>التغدية العامة</t>
  </si>
  <si>
    <t xml:space="preserve">عروش ليلى </t>
  </si>
  <si>
    <t>القطار مركز</t>
  </si>
  <si>
    <t xml:space="preserve">محمد بكير سوهيلة </t>
  </si>
  <si>
    <t xml:space="preserve">القطار مركز </t>
  </si>
  <si>
    <t xml:space="preserve">حجوج يزيد </t>
  </si>
  <si>
    <t>الحجايجية القطار</t>
  </si>
  <si>
    <t xml:space="preserve">بن زعمة عابد </t>
  </si>
  <si>
    <t>اولاد مزيان القطار</t>
  </si>
  <si>
    <t xml:space="preserve">اليوم الا ول و الثاني </t>
  </si>
  <si>
    <t xml:space="preserve">دحو عزوز </t>
  </si>
  <si>
    <t>ولد هنية محمد حفيظ</t>
  </si>
  <si>
    <t xml:space="preserve">الرمالي القطار </t>
  </si>
  <si>
    <t xml:space="preserve">طايبي الحاج </t>
  </si>
  <si>
    <t xml:space="preserve">اليوم الاول و الثلني </t>
  </si>
  <si>
    <t xml:space="preserve">بن شهرة انيسة </t>
  </si>
  <si>
    <t>ثابتي عبد الله</t>
  </si>
  <si>
    <t>محطة الخدمات</t>
  </si>
  <si>
    <t xml:space="preserve">كوردوغلي محمد رضا </t>
  </si>
  <si>
    <t>الطريق الوطني رقم 90 القطار</t>
  </si>
  <si>
    <t xml:space="preserve">بكرنشير منور </t>
  </si>
  <si>
    <t xml:space="preserve">القطار </t>
  </si>
  <si>
    <t>يلل</t>
  </si>
  <si>
    <t>مخبزة</t>
  </si>
  <si>
    <t>برادعي رتيبة</t>
  </si>
  <si>
    <t>حي 418 قطعة يلل</t>
  </si>
  <si>
    <t>اليوم الأول والثاني</t>
  </si>
  <si>
    <t>غيلاس احمد</t>
  </si>
  <si>
    <t>شارع الامير عبد القادر يلل</t>
  </si>
  <si>
    <t>خديم بغشام</t>
  </si>
  <si>
    <t>حي عدة بن عامر بوعبدالله يلل</t>
  </si>
  <si>
    <t>مازوني رابح</t>
  </si>
  <si>
    <t>شارع الأمير عبد القادر يلل</t>
  </si>
  <si>
    <t>شنين فتيحة</t>
  </si>
  <si>
    <t>نهج كريم عياشي يلل</t>
  </si>
  <si>
    <t>تغدية عامة</t>
  </si>
  <si>
    <t>موسى عبد الله</t>
  </si>
  <si>
    <t>حي 22 قطعة سلل</t>
  </si>
  <si>
    <t>ليوم الأول والثاني</t>
  </si>
  <si>
    <t>كوميش محمد</t>
  </si>
  <si>
    <t>حي 74 قطعة رقم 18 يلل</t>
  </si>
  <si>
    <t>كرالوة خيرة</t>
  </si>
  <si>
    <t>شارع سي مبروك رقم 03 يلل</t>
  </si>
  <si>
    <t>حمو عبد القادر</t>
  </si>
  <si>
    <t>حي عدة بن عامر الشيخ يلل</t>
  </si>
  <si>
    <t>لبنة مختار</t>
  </si>
  <si>
    <t>مكرر شارع عدة بن عامر احمد يلل</t>
  </si>
  <si>
    <t>صافي محمد</t>
  </si>
  <si>
    <t>حي 100 مسكن سيدي مسعود يلل</t>
  </si>
  <si>
    <t>سعادي كمال</t>
  </si>
  <si>
    <t>بن حجوجة فغول</t>
  </si>
  <si>
    <t>الحجايجية يلل</t>
  </si>
  <si>
    <t>موسى مهدي</t>
  </si>
  <si>
    <t>شارع قاسم العيد يلل</t>
  </si>
  <si>
    <t>عزري أمحمد</t>
  </si>
  <si>
    <t>مسعود نورالدين</t>
  </si>
  <si>
    <t>حي بصافي سعادة يلل</t>
  </si>
  <si>
    <t>بن عمارة محمد</t>
  </si>
  <si>
    <t>حي 418 قطعة التعاونية يلل</t>
  </si>
  <si>
    <t>إصافي عمار</t>
  </si>
  <si>
    <t>حي 418 قطعة سلل</t>
  </si>
  <si>
    <t>قورين فطيمة</t>
  </si>
  <si>
    <t>حي التعاونية يلل</t>
  </si>
  <si>
    <t>بسالمة عبد القادر</t>
  </si>
  <si>
    <t>سلطانة ياسين</t>
  </si>
  <si>
    <t>حي 204 قطعة يلل</t>
  </si>
  <si>
    <t>بوشاقور بشير</t>
  </si>
  <si>
    <t>شارع بلعوج حي ميسوم بغداد يلل</t>
  </si>
  <si>
    <t>حجوجة بن يوسف</t>
  </si>
  <si>
    <t>حجوجة موراد</t>
  </si>
  <si>
    <t>حمودة يونس</t>
  </si>
  <si>
    <t>حي194 قطعة يلل</t>
  </si>
  <si>
    <t>كرالوة هدي</t>
  </si>
  <si>
    <t>عزري أحمد</t>
  </si>
  <si>
    <t>شارع سي مبروك  يلل</t>
  </si>
  <si>
    <t>بن زينة بومدين</t>
  </si>
  <si>
    <t>حي بسالمة جيلالي يلل</t>
  </si>
  <si>
    <t>معطى الله مقداد</t>
  </si>
  <si>
    <t>حي بن حوى عبد القادر يلل</t>
  </si>
  <si>
    <t>عدة بن عامر محمد</t>
  </si>
  <si>
    <t>بن الحاج عبد الرحمان</t>
  </si>
  <si>
    <t>محل 02 حي عدة بن عامر يلل</t>
  </si>
  <si>
    <t>كحلالو فتحي</t>
  </si>
  <si>
    <t>شارع قادوس لحسن سلل</t>
  </si>
  <si>
    <t>بوزار محمد</t>
  </si>
  <si>
    <t>بن ماحي تواتي</t>
  </si>
  <si>
    <t>كحلالو ناصر</t>
  </si>
  <si>
    <t>بن عثمان حمو</t>
  </si>
  <si>
    <t>بن حجوجة عبد القادر</t>
  </si>
  <si>
    <t>شارع قابلي محمد يلل</t>
  </si>
  <si>
    <t>بن حجة بن ذهيبة</t>
  </si>
  <si>
    <t>مهيدي أحمد شريف</t>
  </si>
  <si>
    <t>شارع قاوس لحسن رقم 08 يلل</t>
  </si>
  <si>
    <t>بلحاج خالد</t>
  </si>
  <si>
    <t>شارع بصافي سعادة يلل</t>
  </si>
  <si>
    <t>بسالمة عابد</t>
  </si>
  <si>
    <t>بن حجوجة ناصر</t>
  </si>
  <si>
    <t>حليب ومشتقاته</t>
  </si>
  <si>
    <t>سنوسي بوعبد الله</t>
  </si>
  <si>
    <t xml:space="preserve">حجوجة بلقاسم </t>
  </si>
  <si>
    <t>موسى بلحول</t>
  </si>
  <si>
    <t>بن كثير ييلل</t>
  </si>
  <si>
    <t>عين الرحمة</t>
  </si>
  <si>
    <t>عيموش محمد</t>
  </si>
  <si>
    <t>تليوانت عين الرحمة</t>
  </si>
  <si>
    <t>عيموش بومدين</t>
  </si>
  <si>
    <t>واك مفتاح</t>
  </si>
  <si>
    <t>مثقل الأرض نور الدين</t>
  </si>
  <si>
    <t>عين الرحمة مركز</t>
  </si>
  <si>
    <t>عليق عماد</t>
  </si>
  <si>
    <t>أحمد بتشيم عبد الناصر</t>
  </si>
  <si>
    <t>خديم سعادة</t>
  </si>
  <si>
    <t>سيدي سعادة</t>
  </si>
  <si>
    <t>بحري ميلود</t>
  </si>
  <si>
    <t>سيدي سعادة مركز</t>
  </si>
  <si>
    <t>طولة نورالدين</t>
  </si>
  <si>
    <t>عترون العيد</t>
  </si>
  <si>
    <t>يعقوب رشيد</t>
  </si>
  <si>
    <t>دوار العقايبية سيدي سعادة</t>
  </si>
  <si>
    <t>صوبان توفيق</t>
  </si>
  <si>
    <t>حي 74 قطعة رقم 40 سيدي سعادة</t>
  </si>
  <si>
    <t>مرنية لخضر</t>
  </si>
  <si>
    <t>بن عابد مكية</t>
  </si>
  <si>
    <t>العربي بن حجار هواري</t>
  </si>
  <si>
    <t>دوار الحجاجرة سيدي سعادة</t>
  </si>
  <si>
    <t>غنيسة قدور</t>
  </si>
  <si>
    <t>مركز 10 سيدي سعادة</t>
  </si>
  <si>
    <t>مرنية بلحول</t>
  </si>
  <si>
    <t>هونة مختار</t>
  </si>
  <si>
    <t>بن عامر بشير</t>
  </si>
  <si>
    <t>178 قطعة سيدي سعادة</t>
  </si>
  <si>
    <t>سجار براهيم</t>
  </si>
  <si>
    <t xml:space="preserve"> 56قطعة رقم 03 سيدي سعادة</t>
  </si>
  <si>
    <t>بن عامر لخضر</t>
  </si>
  <si>
    <t>براشد محمد أمين</t>
  </si>
  <si>
    <t>لخضر همشور الوادي</t>
  </si>
  <si>
    <t xml:space="preserve">القلعة </t>
  </si>
  <si>
    <t>زمال بن يسعد</t>
  </si>
  <si>
    <t>السمار - القلعة</t>
  </si>
  <si>
    <t>عتو سميرة</t>
  </si>
  <si>
    <t>رقيق يسعد رضوان</t>
  </si>
  <si>
    <t>بالي حبيب</t>
  </si>
  <si>
    <t>مولاي عبد الحفيظ</t>
  </si>
  <si>
    <t>كوميش طيب</t>
  </si>
  <si>
    <t>مولاي مجاهد</t>
  </si>
  <si>
    <t>بولازازن محمد</t>
  </si>
  <si>
    <t>كرالوة محمد</t>
  </si>
  <si>
    <t>عبداللي موسى</t>
  </si>
  <si>
    <t>قعرار محمد</t>
  </si>
  <si>
    <t>شريط محمد</t>
  </si>
  <si>
    <t>ابراهيم فواتيح عدة</t>
  </si>
  <si>
    <t>بلالطة علي</t>
  </si>
  <si>
    <t>جوهر احمد</t>
  </si>
  <si>
    <t>فغول محمد</t>
  </si>
  <si>
    <t>فضي حسين</t>
  </si>
  <si>
    <t xml:space="preserve">القصابة </t>
  </si>
  <si>
    <t>بلالطة  علي</t>
  </si>
  <si>
    <t>عمي موسى</t>
  </si>
  <si>
    <t xml:space="preserve"> عمي موسى </t>
  </si>
  <si>
    <t xml:space="preserve">غوال عبد القادر </t>
  </si>
  <si>
    <t xml:space="preserve">171من مخطط التجزئة 181+73 عمي موسى </t>
  </si>
  <si>
    <t xml:space="preserve">الاول </t>
  </si>
  <si>
    <t xml:space="preserve">بولحبال عبد الحليم </t>
  </si>
  <si>
    <t xml:space="preserve">شارع الملازم الأول سي أحمد رقم 22 مكرر </t>
  </si>
  <si>
    <t>الثاني</t>
  </si>
  <si>
    <t xml:space="preserve">بودالي سمير </t>
  </si>
  <si>
    <t xml:space="preserve">حي نفطال عمي موسى </t>
  </si>
  <si>
    <t>الاول</t>
  </si>
  <si>
    <t xml:space="preserve">بن محمد فريد </t>
  </si>
  <si>
    <t>شارع بختيار الحاج عمي موسى</t>
  </si>
  <si>
    <t>شراطي عبد الله</t>
  </si>
  <si>
    <t xml:space="preserve">تجزئة 175 قطعة + 28 رقم 06 عمي موسى </t>
  </si>
  <si>
    <t>الأول</t>
  </si>
  <si>
    <t>بوهادف عبد القادر.</t>
  </si>
  <si>
    <t xml:space="preserve">حي 175 سكن رقم 05 عمي موسى </t>
  </si>
  <si>
    <t>بن شهيد خضرة</t>
  </si>
  <si>
    <t xml:space="preserve">تجزئة 234 قطعة رقم 143 عمي موسى </t>
  </si>
  <si>
    <t>الأول والثاني</t>
  </si>
  <si>
    <t xml:space="preserve">جلولي بولنوار </t>
  </si>
  <si>
    <t xml:space="preserve">محل أول حي السعادة </t>
  </si>
  <si>
    <t>طاهري محمد</t>
  </si>
  <si>
    <t xml:space="preserve">حي السعادة رقم 91 عمي موسى </t>
  </si>
  <si>
    <t>هيبة أحمد</t>
  </si>
  <si>
    <t xml:space="preserve">شارع خثير قدور رقم 07 عمي موسى </t>
  </si>
  <si>
    <t>مصطفى عبد القادر</t>
  </si>
  <si>
    <t xml:space="preserve">شارع الرائد سي علي رقم 11 مكرر عمي موسى </t>
  </si>
  <si>
    <t>مشري محمد</t>
  </si>
  <si>
    <t xml:space="preserve">شارع سي كحلاوي رقم 06 محل رقم 05 عمي موسى </t>
  </si>
  <si>
    <t>بونسيسة محمد</t>
  </si>
  <si>
    <t xml:space="preserve">شارع سي كحلاوي عمي موسى </t>
  </si>
  <si>
    <t>ولجي عبد القادر</t>
  </si>
  <si>
    <t xml:space="preserve">شارع 06 فيفري 1957 عمي موسى </t>
  </si>
  <si>
    <t>بن كحلة خضرة</t>
  </si>
  <si>
    <t>شارع 06 فيفري 1957 عمي موسى</t>
  </si>
  <si>
    <t xml:space="preserve">قولال جمال   </t>
  </si>
  <si>
    <t xml:space="preserve">شارع بن عمر احمد عمي موسى </t>
  </si>
  <si>
    <t xml:space="preserve">ناظور جمال   </t>
  </si>
  <si>
    <t xml:space="preserve">شارع الاخوة طالب عمي موسى </t>
  </si>
  <si>
    <t xml:space="preserve">بن صحراوي محي  الدين   </t>
  </si>
  <si>
    <t xml:space="preserve">ناظور عباس   </t>
  </si>
  <si>
    <t xml:space="preserve">محل ثاني 29 شارع الاخوة طالب عمي موسى </t>
  </si>
  <si>
    <t xml:space="preserve">دربال مصطفى  </t>
  </si>
  <si>
    <t xml:space="preserve">69 شارع الملازم سي أحمد محل رقم 02 عمي موسى </t>
  </si>
  <si>
    <t xml:space="preserve">مسوسي محمد   </t>
  </si>
  <si>
    <t xml:space="preserve">محل ثاني بناء الجاهز عمي موسى </t>
  </si>
  <si>
    <t>جلولي محمد</t>
  </si>
  <si>
    <t xml:space="preserve">محل ثاني شارع بختيار الحاج عمي موسى  عمي موسى </t>
  </si>
  <si>
    <t xml:space="preserve">اولاد يعيش </t>
  </si>
  <si>
    <t>المخابر</t>
  </si>
  <si>
    <t xml:space="preserve">زبوج عبد الرزاق </t>
  </si>
  <si>
    <t xml:space="preserve">شارع غلال بومدين أولاد يعيش </t>
  </si>
  <si>
    <t>تجارة بالتجزئة للتغذية العامة</t>
  </si>
  <si>
    <t>تيرش أحمد</t>
  </si>
  <si>
    <t xml:space="preserve">حي شطايبو بدون رقم محل أول أولاد يعيش </t>
  </si>
  <si>
    <t xml:space="preserve">مروان الشادلي    </t>
  </si>
  <si>
    <t xml:space="preserve">مزرعة سي توفيق 02 مسكن أولاد سعيش </t>
  </si>
  <si>
    <t xml:space="preserve">قلواز عبد القادر     </t>
  </si>
  <si>
    <t xml:space="preserve">اولاد يعيش مركز </t>
  </si>
  <si>
    <t>بن عيسى عبد القادر</t>
  </si>
  <si>
    <t>اولاد يعيش مركز</t>
  </si>
  <si>
    <t xml:space="preserve">صابر امحمد   </t>
  </si>
  <si>
    <t xml:space="preserve">مسوسي مداح    </t>
  </si>
  <si>
    <t xml:space="preserve">ناموس محمد </t>
  </si>
  <si>
    <t xml:space="preserve">محل أول بحي نسيب ألاد يعيش </t>
  </si>
  <si>
    <t xml:space="preserve">الرمكة </t>
  </si>
  <si>
    <t xml:space="preserve">عماري عبد الله </t>
  </si>
  <si>
    <t xml:space="preserve">الرمكة مركز </t>
  </si>
  <si>
    <t>سعدون محمد</t>
  </si>
  <si>
    <t>الرمكة مركز</t>
  </si>
  <si>
    <t xml:space="preserve">بلعباس جيلالي  </t>
  </si>
  <si>
    <t>بن عدودة شعبان</t>
  </si>
  <si>
    <t xml:space="preserve">بلفاطمي قدور   </t>
  </si>
  <si>
    <t xml:space="preserve">سوق الحد </t>
  </si>
  <si>
    <t xml:space="preserve">بن كحلة مراد   </t>
  </si>
  <si>
    <t xml:space="preserve">طاهر محمد   </t>
  </si>
  <si>
    <t>سوق الحد</t>
  </si>
  <si>
    <t>بن معمر محمد</t>
  </si>
  <si>
    <t xml:space="preserve">عين طارق </t>
  </si>
  <si>
    <t xml:space="preserve">عصنون كمال </t>
  </si>
  <si>
    <t xml:space="preserve">مكرر شارع محمد خميستي عين طارق </t>
  </si>
  <si>
    <t xml:space="preserve">عاقب ابراهيم </t>
  </si>
  <si>
    <t>حي كاسطور شارع محمد خميستي محل ثاني رقم 73 عين طارق</t>
  </si>
  <si>
    <t>زروقي مصطفى</t>
  </si>
  <si>
    <t xml:space="preserve">عين تحمامين عين طارق </t>
  </si>
  <si>
    <t>محمد حميد</t>
  </si>
  <si>
    <t xml:space="preserve">نهج بلال عبد القادر رقم 74 عين طارق </t>
  </si>
  <si>
    <t xml:space="preserve">بن يمينة هواري  </t>
  </si>
  <si>
    <t>عين طارق</t>
  </si>
  <si>
    <t xml:space="preserve">بوسماحة طيب   </t>
  </si>
  <si>
    <t>محل ثالث حي بن مهرة مداح عين طارق</t>
  </si>
  <si>
    <t xml:space="preserve">مدوني توفيق    </t>
  </si>
  <si>
    <t xml:space="preserve">10 شارع محمد خميستي  عين طارق </t>
  </si>
  <si>
    <t xml:space="preserve">الاول والثاني </t>
  </si>
  <si>
    <t xml:space="preserve">عشاب شعبان     </t>
  </si>
  <si>
    <t>شارع بختي حاج عين طارق</t>
  </si>
  <si>
    <t>بلغوثي أمحمد</t>
  </si>
  <si>
    <t xml:space="preserve">10 شارع خميستي محمد عين طارق </t>
  </si>
  <si>
    <t>عمر محمد</t>
  </si>
  <si>
    <t xml:space="preserve">شارع محمد خميستي عين طارق </t>
  </si>
  <si>
    <t xml:space="preserve">بوصري بوزيان </t>
  </si>
  <si>
    <t>شارع محمد خميستي عين طارق</t>
  </si>
  <si>
    <t xml:space="preserve">ظهر الكبش محمد </t>
  </si>
  <si>
    <t xml:space="preserve">شارع كاسطور عين طارق </t>
  </si>
  <si>
    <t>محمد امحمد</t>
  </si>
  <si>
    <t xml:space="preserve">محل أول حي كاسطولر عين طارق </t>
  </si>
  <si>
    <t xml:space="preserve">معروف امهاني   </t>
  </si>
  <si>
    <t xml:space="preserve">29 شارع محمد خميستي محل ثاني عين طارق </t>
  </si>
  <si>
    <t xml:space="preserve">حد الشكالة </t>
  </si>
  <si>
    <t>بن شبيرق مسعود</t>
  </si>
  <si>
    <t>حد الشكالة</t>
  </si>
  <si>
    <t xml:space="preserve">بلغالي صلاح الدين  </t>
  </si>
  <si>
    <t xml:space="preserve">بلغالي محمد  </t>
  </si>
  <si>
    <t>سيدي امحمد بن علي</t>
  </si>
  <si>
    <t xml:space="preserve">سيدي امحمد بن علي </t>
  </si>
  <si>
    <t>ايت علي ابراهيم واعلي</t>
  </si>
  <si>
    <t>حي بقلوش</t>
  </si>
  <si>
    <t>الحاجي الهادي</t>
  </si>
  <si>
    <t>المحطة الجديدة</t>
  </si>
  <si>
    <t>بوغرنوط عبد الكريم</t>
  </si>
  <si>
    <t>ايت علي ابراهيم حميد</t>
  </si>
  <si>
    <t>بصديق علي</t>
  </si>
  <si>
    <t>شارع الشهداء</t>
  </si>
  <si>
    <t>قرداشي محمد</t>
  </si>
  <si>
    <t xml:space="preserve">كمال محمد واعمر </t>
  </si>
  <si>
    <t>قرباجي كمال</t>
  </si>
  <si>
    <t>يحي باي  محمد</t>
  </si>
  <si>
    <t>حي زروق السيخ</t>
  </si>
  <si>
    <t>بغداد باي مصطفى</t>
  </si>
  <si>
    <t>شارع بوجمعة محمد</t>
  </si>
  <si>
    <t xml:space="preserve">بن عبدي عبد القادر </t>
  </si>
  <si>
    <t xml:space="preserve">عدة بن عودة </t>
  </si>
  <si>
    <t>ذيب محمد</t>
  </si>
  <si>
    <t xml:space="preserve">شرطي خليفة </t>
  </si>
  <si>
    <t>لعيداني الحاج</t>
  </si>
  <si>
    <t>بن عجمية حميد</t>
  </si>
  <si>
    <t>يونسي عبد القادر</t>
  </si>
  <si>
    <t>اليوم  الاول والثاني</t>
  </si>
  <si>
    <t>بن براهم فاطمة</t>
  </si>
  <si>
    <t>حي شايب الذراع</t>
  </si>
  <si>
    <t>بوطوبة بن علي</t>
  </si>
  <si>
    <t xml:space="preserve">شارع عدة بن عودة </t>
  </si>
  <si>
    <t>شتون احمد بن محمد</t>
  </si>
  <si>
    <t>حمدي بن علي</t>
  </si>
  <si>
    <t>بن معزيز التواتية</t>
  </si>
  <si>
    <t>الشهداء</t>
  </si>
  <si>
    <t>بوقرط محمد</t>
  </si>
  <si>
    <t>بخيرة العيد</t>
  </si>
  <si>
    <t>محطات الخدمات</t>
  </si>
  <si>
    <t>مؤسسة طايبي</t>
  </si>
  <si>
    <t>بن حتشي حاج أحمد</t>
  </si>
  <si>
    <t xml:space="preserve">مديونة </t>
  </si>
  <si>
    <t>حمداش الحاج</t>
  </si>
  <si>
    <t>مديونة</t>
  </si>
  <si>
    <t>بن حميمد عثمان</t>
  </si>
  <si>
    <t>بن عجمية بختة</t>
  </si>
  <si>
    <t>بلعربي ابراهيم</t>
  </si>
  <si>
    <t>تغذية العامة</t>
  </si>
  <si>
    <t>أصدقاء مديونة(بلعسل)</t>
  </si>
  <si>
    <t xml:space="preserve"> اليوم الاول و الثاني</t>
  </si>
  <si>
    <t>يصرف بـــــــــــن علي</t>
  </si>
  <si>
    <t xml:space="preserve">معزووز جلول </t>
  </si>
  <si>
    <t>جالـــــوط بــــــــوزيان</t>
  </si>
  <si>
    <t>بريهمات يونس</t>
  </si>
  <si>
    <t>اليوم الااول الثاني</t>
  </si>
  <si>
    <t>محطات خدمات</t>
  </si>
  <si>
    <t>مؤسسة بلعربـــــــــــي</t>
  </si>
  <si>
    <t xml:space="preserve">تامجات </t>
  </si>
  <si>
    <t>حمداش مختـــــــــــــار</t>
  </si>
  <si>
    <t xml:space="preserve">بني زنطيس </t>
  </si>
  <si>
    <t xml:space="preserve">المخابز </t>
  </si>
  <si>
    <t>قزار عبد الحق</t>
  </si>
  <si>
    <t>بني زنطيس</t>
  </si>
  <si>
    <t xml:space="preserve"> اليوم الاول </t>
  </si>
  <si>
    <t>زراري سمير</t>
  </si>
  <si>
    <t xml:space="preserve">كريم عمر </t>
  </si>
  <si>
    <t xml:space="preserve">بوزيد عبد القادر </t>
  </si>
  <si>
    <t>وادي ارهيو</t>
  </si>
  <si>
    <t>رباحي عبد الجبار</t>
  </si>
  <si>
    <t>حي قصاص محمد خرماشة</t>
  </si>
  <si>
    <t>اليوم الأول و الثاني</t>
  </si>
  <si>
    <t>ظريف أبو بكر</t>
  </si>
  <si>
    <t>حي قصاص محمد مكرر</t>
  </si>
  <si>
    <t>سكيل ابراهيم</t>
  </si>
  <si>
    <t xml:space="preserve">حي طويلي بن عمار </t>
  </si>
  <si>
    <t>اليوم الأول</t>
  </si>
  <si>
    <t xml:space="preserve">بلال ظريف </t>
  </si>
  <si>
    <t>شارع الأخوة بارودي</t>
  </si>
  <si>
    <t>طاهر العربي</t>
  </si>
  <si>
    <t>حي خرماشة مكرر</t>
  </si>
  <si>
    <t>كريفار عبد القادر</t>
  </si>
  <si>
    <t xml:space="preserve">شارع الأخوة بارودي </t>
  </si>
  <si>
    <t>بوخانوش طاهر</t>
  </si>
  <si>
    <t>طحلاوي عباس</t>
  </si>
  <si>
    <t>حي قصاص محمد</t>
  </si>
  <si>
    <t>اليوم الأول  الثاني</t>
  </si>
  <si>
    <t>عبد ربي خالد</t>
  </si>
  <si>
    <t>بن حرز الله حمزة</t>
  </si>
  <si>
    <t>نهج هدي أمحمد مكرر</t>
  </si>
  <si>
    <t>طويل محمد</t>
  </si>
  <si>
    <t>بن عابد عبد القادر</t>
  </si>
  <si>
    <t>حي بودالية حساني</t>
  </si>
  <si>
    <t>بويكني عبد القادر</t>
  </si>
  <si>
    <t>محل أول حي 80 مسكن الصفاح عمارة سي 2</t>
  </si>
  <si>
    <t>بودالي محمد</t>
  </si>
  <si>
    <t>حي أول نوفمبر</t>
  </si>
  <si>
    <t>محمد بشير</t>
  </si>
  <si>
    <t>شارع طاهر بلحميسي</t>
  </si>
  <si>
    <t>سراج موسى</t>
  </si>
  <si>
    <t>محل أول شارع سليماني عابد</t>
  </si>
  <si>
    <t>مشلوف محمد</t>
  </si>
  <si>
    <t>شارع رقيق عبد القادر</t>
  </si>
  <si>
    <t>نور الدين بوعلام</t>
  </si>
  <si>
    <t>شارع الشهداء رقم 101 مكرر</t>
  </si>
  <si>
    <t>فتحي عبد القادر</t>
  </si>
  <si>
    <t>محل ثاني حي خرماشة</t>
  </si>
  <si>
    <t>بن زقرار فيصل</t>
  </si>
  <si>
    <t>شارع العربي بن مهيدي</t>
  </si>
  <si>
    <t>عبد القادر إلياس</t>
  </si>
  <si>
    <t>حي خرماشة</t>
  </si>
  <si>
    <t>بن فضيلة عبد القادر</t>
  </si>
  <si>
    <t>حي تازغات عابد 53</t>
  </si>
  <si>
    <t>بن صطال كمال</t>
  </si>
  <si>
    <t>شارع الشهداء محل ثالث</t>
  </si>
  <si>
    <t>محمد عابد</t>
  </si>
  <si>
    <t>شارع بلعاليا سعيد قسم 72 مجموعة ملكية رقم 61</t>
  </si>
  <si>
    <t>خديجة بن واضح</t>
  </si>
  <si>
    <t>حي 80 مسكن</t>
  </si>
  <si>
    <t>رزوق براهيم</t>
  </si>
  <si>
    <t>شارع الشهداء محل ثاني</t>
  </si>
  <si>
    <t>غلام الله حتحات</t>
  </si>
  <si>
    <t>بن حارة العربي</t>
  </si>
  <si>
    <t>نهج العربي بن مهيدي</t>
  </si>
  <si>
    <t>العبادية محمد</t>
  </si>
  <si>
    <t>حي بن زيان رقم 51</t>
  </si>
  <si>
    <t>عليان اسماعيل</t>
  </si>
  <si>
    <t>شارع الأخوة بارودي محل 02</t>
  </si>
  <si>
    <t>بن قريرة ميلود</t>
  </si>
  <si>
    <t>محل أول شارع بودالية حساني</t>
  </si>
  <si>
    <t>سي العربي كمال</t>
  </si>
  <si>
    <t>محل ثالث حي 203 مسكن</t>
  </si>
  <si>
    <t>حديد هنونة</t>
  </si>
  <si>
    <t>محل أول حي بودالية حساني 140 مسكن فردي رقم 121</t>
  </si>
  <si>
    <t>محمد بكوش</t>
  </si>
  <si>
    <t>شارع هدي محمد</t>
  </si>
  <si>
    <t>برنوسي عبد القادر</t>
  </si>
  <si>
    <t>محل أول حي 54 قطعة</t>
  </si>
  <si>
    <t>شردودي بن حطاب</t>
  </si>
  <si>
    <t>حي بن زيان رقم 375</t>
  </si>
  <si>
    <t>كحلاوي حميد</t>
  </si>
  <si>
    <t>حي محمد ناضور رقم 12 محل 02</t>
  </si>
  <si>
    <t>نهج مداني ميلودي</t>
  </si>
  <si>
    <t>زيامني عبد القادر</t>
  </si>
  <si>
    <t>حي محمد ناضور محل أول</t>
  </si>
  <si>
    <t>بوضلعة محمد</t>
  </si>
  <si>
    <t>شارع العربي بن مهيدي رقم مكرر</t>
  </si>
  <si>
    <t>محمود سلطاني</t>
  </si>
  <si>
    <t>حي بلعالية سعيد التعاونية العقارية النصر</t>
  </si>
  <si>
    <t>عمراني حاج</t>
  </si>
  <si>
    <t>حي خرماشة رقم 01 س</t>
  </si>
  <si>
    <t>شراطي منور</t>
  </si>
  <si>
    <t>محل ثاني حي بودالية حساني و تجزئة 39 مسكن</t>
  </si>
  <si>
    <t>جلول دواجي محمد</t>
  </si>
  <si>
    <t>حي عابد تازغات محل 1</t>
  </si>
  <si>
    <t>زروقي زوبير</t>
  </si>
  <si>
    <t>بخدة محمد</t>
  </si>
  <si>
    <t>شارع تلأخوة بارودي</t>
  </si>
  <si>
    <t>مكي لخضر</t>
  </si>
  <si>
    <t>شارع هدي أمحمد 02</t>
  </si>
  <si>
    <t>ظريف محمد الأمين</t>
  </si>
  <si>
    <t>معمر سحنون</t>
  </si>
  <si>
    <t>محل رقم 01 حي 80 مسكن الصفاح عمارة 02</t>
  </si>
  <si>
    <t>بن علي قلفوط</t>
  </si>
  <si>
    <t>محل رقم 06 حي 80 مسكن عمارة دي 03</t>
  </si>
  <si>
    <t>قيواس محمد</t>
  </si>
  <si>
    <t xml:space="preserve">زاد ارهيو </t>
  </si>
  <si>
    <t>بن خديمم  منصور</t>
  </si>
  <si>
    <t>حي 170مسكمن</t>
  </si>
  <si>
    <t>اسماعيل بوخدية</t>
  </si>
  <si>
    <t>عبد العزيز بشيري</t>
  </si>
  <si>
    <t>شارع طاهر بلحميسي محل سابع</t>
  </si>
  <si>
    <t>براهيم يوبي</t>
  </si>
  <si>
    <t>شارع هدي امحمد رقم 56</t>
  </si>
  <si>
    <t>سلة حاج أحمد</t>
  </si>
  <si>
    <t>نهج طاهر بلحميسي رقم 31</t>
  </si>
  <si>
    <t>العالية بوسباع</t>
  </si>
  <si>
    <t>نهج هدي أمحمد</t>
  </si>
  <si>
    <t>ماحي محمد</t>
  </si>
  <si>
    <t>حي 280 مسكن عمارة ب1 رقم 06</t>
  </si>
  <si>
    <t>بوشنتوف كريم</t>
  </si>
  <si>
    <t>ناجي عاشور</t>
  </si>
  <si>
    <t>محل رقم 01 شارع الأخوة بارودي</t>
  </si>
  <si>
    <t>واعيل عبد الحميد</t>
  </si>
  <si>
    <t>شارع هدي أمحمد مكرر</t>
  </si>
  <si>
    <t>شعيبي عبد القادر</t>
  </si>
  <si>
    <t>بن كلثوم جيلالي</t>
  </si>
  <si>
    <t>بلحاج محمد</t>
  </si>
  <si>
    <t>مكرر شارع محمد بلخنشير</t>
  </si>
  <si>
    <t>بن جامعة طاهر</t>
  </si>
  <si>
    <t>شارع الشهداء محل رقم 01</t>
  </si>
  <si>
    <t>بن حليمة عبد القادر</t>
  </si>
  <si>
    <t>المنطقة الحضرية القسم 61 مجموعة ملكية رقم 128 القطعة رقم 05</t>
  </si>
  <si>
    <t>خضر و فواكه</t>
  </si>
  <si>
    <t>الطاهرالعربي باشا</t>
  </si>
  <si>
    <t>الطيب قسوس</t>
  </si>
  <si>
    <t>بوخدية أسامة</t>
  </si>
  <si>
    <t>شارع محمد بلخنشير</t>
  </si>
  <si>
    <t>بونقالة عبد القادر</t>
  </si>
  <si>
    <t>حي خداوي محمد محل ثاني</t>
  </si>
  <si>
    <t>لعلجي معمر</t>
  </si>
  <si>
    <t>متنقل</t>
  </si>
  <si>
    <t>هباط الجيلالي</t>
  </si>
  <si>
    <t>حي السكنات التطورية بودالية حساني</t>
  </si>
  <si>
    <t>بلقاسم قسوس</t>
  </si>
  <si>
    <t>طبال تزغات</t>
  </si>
  <si>
    <t>عبد العزوز بوعبد الله بارودي</t>
  </si>
  <si>
    <t>عبد الصادوق عبد الرحمان</t>
  </si>
  <si>
    <t>اليوم الأول الثاني</t>
  </si>
  <si>
    <t xml:space="preserve"> وريزان</t>
  </si>
  <si>
    <t>بن سنادة عبد الكريم</t>
  </si>
  <si>
    <t>لعربي محمد</t>
  </si>
  <si>
    <t>حي 100 مسكن فلاحي</t>
  </si>
  <si>
    <t>غريبي عبد القادر</t>
  </si>
  <si>
    <t>بن سنادة هواري</t>
  </si>
  <si>
    <t>حي الزناتي</t>
  </si>
  <si>
    <t>الظاهراوي رشيد</t>
  </si>
  <si>
    <t>مسفك جمال</t>
  </si>
  <si>
    <t>حي 45 سكن رقم 185</t>
  </si>
  <si>
    <t>العقاب ابراهيم</t>
  </si>
  <si>
    <t>مجاهد أحمد</t>
  </si>
  <si>
    <t>الحي الجديد</t>
  </si>
  <si>
    <t>بن عزوزي طاهر</t>
  </si>
  <si>
    <t>شارع العربي بن مهيدي واريزان مركز</t>
  </si>
  <si>
    <t>مجاهد سفيان</t>
  </si>
  <si>
    <t>دوكالي عبد القادر</t>
  </si>
  <si>
    <t>54 شارع العربي بن مهيدي</t>
  </si>
  <si>
    <t>قبلي بوعبد الله</t>
  </si>
  <si>
    <t>الحي الجديد رقم 05</t>
  </si>
  <si>
    <t>بن كعكع محمد</t>
  </si>
  <si>
    <t>أوراغي طاهر</t>
  </si>
  <si>
    <t>حي 97 مسكن</t>
  </si>
  <si>
    <t>بودراع رضوان</t>
  </si>
  <si>
    <t>شارع العربي بن مهيدي  محل رقم 03</t>
  </si>
  <si>
    <t>مباركي نور الدين</t>
  </si>
  <si>
    <t>شطوح الطاهر</t>
  </si>
  <si>
    <t>دوار أهل عابد</t>
  </si>
  <si>
    <t xml:space="preserve"> المرجة</t>
  </si>
  <si>
    <t>جيلالي عيسى رشيد</t>
  </si>
  <si>
    <t>المرجة</t>
  </si>
  <si>
    <t>يعقوبي محجوبة</t>
  </si>
  <si>
    <t>رمضان محمد</t>
  </si>
  <si>
    <t>قلفوط معمر</t>
  </si>
  <si>
    <t>شرواق إبراهيم</t>
  </si>
  <si>
    <t>كرفار عابد</t>
  </si>
  <si>
    <t>عابد أحمد</t>
  </si>
  <si>
    <t>السلاطنة</t>
  </si>
  <si>
    <r>
      <t xml:space="preserve"> </t>
    </r>
    <r>
      <rPr>
        <b/>
        <sz val="14"/>
        <rFont val="Arial"/>
        <family val="2"/>
      </rPr>
      <t>لحلاف</t>
    </r>
  </si>
  <si>
    <t>دشرة معمر</t>
  </si>
  <si>
    <t>حي 100 سكن محل رقم 01 رقم 95</t>
  </si>
  <si>
    <t>بلخروبي لخضر</t>
  </si>
  <si>
    <t>محل رقم 03لحلاف مركز</t>
  </si>
  <si>
    <t>تومي عبد القادر</t>
  </si>
  <si>
    <t>شارع د ن سي محل ثالث رقم 312</t>
  </si>
  <si>
    <t>خيرات خيرة</t>
  </si>
  <si>
    <t>حي 100 سكن محل ثاني</t>
  </si>
  <si>
    <t>طهاري محمد</t>
  </si>
  <si>
    <t>حي 100 مسكن مكرر</t>
  </si>
  <si>
    <t>قلمام عابد</t>
  </si>
  <si>
    <t>حي 300 مسكن الشطر 02 رقم 280</t>
  </si>
  <si>
    <t>بوتربيات طيب</t>
  </si>
  <si>
    <t>لحلاف</t>
  </si>
  <si>
    <t>بوخبزة خديجة</t>
  </si>
  <si>
    <t>حي الديانسي</t>
  </si>
  <si>
    <t>شريفي بوعبد الله</t>
  </si>
  <si>
    <t>لحلاف مركز</t>
  </si>
  <si>
    <t>المطمر</t>
  </si>
  <si>
    <t>مخبزة صناعية</t>
  </si>
  <si>
    <t>بوعلي قادة</t>
  </si>
  <si>
    <t>الطريق الوطني رقم 04 المطمر</t>
  </si>
  <si>
    <t>بويش عبد الرحمن</t>
  </si>
  <si>
    <t>قطعة رقم 257 المطمر</t>
  </si>
  <si>
    <t>جمال زيتوني</t>
  </si>
  <si>
    <t>محل رقم 01 حي 257 قطعة رقم 81 المطمر</t>
  </si>
  <si>
    <t>مداني هشام</t>
  </si>
  <si>
    <t>محل رقم 01تجزئة 46 قطعة رقم 32 المطمر</t>
  </si>
  <si>
    <t>يحي بن قدور</t>
  </si>
  <si>
    <t>حي اللوزرقم 10 محل رقم 01 المطمر</t>
  </si>
  <si>
    <t>كروش احمد</t>
  </si>
  <si>
    <t>مسكن رقم 94 محل رقم 02 123 المطمر</t>
  </si>
  <si>
    <t>عمراني عبد السلام</t>
  </si>
  <si>
    <t>حي اللوز المطمر</t>
  </si>
  <si>
    <t>بن علي سعادة منور</t>
  </si>
  <si>
    <t>حي 46 تجزئة رقم 44 المطمر</t>
  </si>
  <si>
    <t xml:space="preserve">اليوم الأول </t>
  </si>
  <si>
    <t>مصباح اسماعيل</t>
  </si>
  <si>
    <t>شارع سيدي امحمد بن عودة المطمر</t>
  </si>
  <si>
    <t xml:space="preserve">عوايشية امحمد </t>
  </si>
  <si>
    <t>حي اللوز</t>
  </si>
  <si>
    <t xml:space="preserve">صاكة محمد </t>
  </si>
  <si>
    <t>قابورة شارف</t>
  </si>
  <si>
    <t xml:space="preserve">حي المحطة </t>
  </si>
  <si>
    <t>لزرق فروج</t>
  </si>
  <si>
    <t xml:space="preserve">حي اول ماي </t>
  </si>
  <si>
    <t>لحمر عبو فاروق</t>
  </si>
  <si>
    <t>حي اول ماي</t>
  </si>
  <si>
    <t>سايح بلجيلالي</t>
  </si>
  <si>
    <t>شارع العقيد لطفي رقم 05 المطمر</t>
  </si>
  <si>
    <t>ت ت للخضر والفواكه</t>
  </si>
  <si>
    <t>خاين حبيب</t>
  </si>
  <si>
    <t>بوكفوية الجيلالي</t>
  </si>
  <si>
    <t>محل رقم 01تجزئة 46 قطعة رقم 24 المطمر</t>
  </si>
  <si>
    <t>ت ت للحوم والدواجن</t>
  </si>
  <si>
    <t>عوايشية الجيلالي</t>
  </si>
  <si>
    <t>بن مختار يسمينة</t>
  </si>
  <si>
    <t>شارع محمد خميستي رقم 04 المطمر</t>
  </si>
  <si>
    <t>سيدي امحمد  بن عودة</t>
  </si>
  <si>
    <t xml:space="preserve">بن حنينة  عمر </t>
  </si>
  <si>
    <t xml:space="preserve">س امحمد  بن عودة </t>
  </si>
  <si>
    <t>بن حنينة محمد</t>
  </si>
  <si>
    <t>س م بن عودة</t>
  </si>
  <si>
    <t>بركات عبد القادر</t>
  </si>
  <si>
    <t>هدية بن عودة</t>
  </si>
  <si>
    <t>سيدي خطاب</t>
  </si>
  <si>
    <t xml:space="preserve">هشام حموم </t>
  </si>
  <si>
    <t xml:space="preserve">بوزيد جمال الدين قدوس </t>
  </si>
  <si>
    <t xml:space="preserve">جلوطي هواري </t>
  </si>
  <si>
    <t>بوشارب امحمد</t>
  </si>
  <si>
    <t xml:space="preserve">بوسري احمد </t>
  </si>
  <si>
    <t>قدوس محمد</t>
  </si>
  <si>
    <t xml:space="preserve">بلعسل </t>
  </si>
  <si>
    <t xml:space="preserve">سام عبد القادر </t>
  </si>
  <si>
    <t xml:space="preserve"> بلعسل </t>
  </si>
  <si>
    <t xml:space="preserve">عدة بريك </t>
  </si>
  <si>
    <t xml:space="preserve">                                                         </t>
  </si>
  <si>
    <t>بلعسل</t>
  </si>
  <si>
    <t>دحو بوزيد بلهاشمي</t>
  </si>
  <si>
    <t>طويل العيد</t>
  </si>
  <si>
    <t>بن شعيب شيخ</t>
  </si>
  <si>
    <t>لحمر حبيب</t>
  </si>
  <si>
    <t>بن حرز الله داودي</t>
  </si>
  <si>
    <t>طريق وادي الجمعة</t>
  </si>
  <si>
    <t xml:space="preserve">زمورة </t>
  </si>
  <si>
    <t>بن راشد مولاي احمد</t>
  </si>
  <si>
    <t>شارع غليزان</t>
  </si>
  <si>
    <t>بلحاج قادة</t>
  </si>
  <si>
    <t>زمورة</t>
  </si>
  <si>
    <t>الطاهر الحاج</t>
  </si>
  <si>
    <t>بن فطومة الحبيب</t>
  </si>
  <si>
    <t>الكبير صافي</t>
  </si>
  <si>
    <t>بن هيبة الهواري</t>
  </si>
  <si>
    <t>حي 18 فيفري زمورة</t>
  </si>
  <si>
    <t>بن فطومة محمد</t>
  </si>
  <si>
    <t>ملاح مصطفى</t>
  </si>
  <si>
    <t>عدة بن يوسف محمد</t>
  </si>
  <si>
    <t>بن جلول محمد</t>
  </si>
  <si>
    <t>الكبير بن شاعة</t>
  </si>
  <si>
    <t>ملاح بوبكر</t>
  </si>
  <si>
    <t>محالة بوعلام</t>
  </si>
  <si>
    <t>شارع عبد الحميد بن باديس</t>
  </si>
  <si>
    <t>سليملني محمد</t>
  </si>
  <si>
    <t>مفلاح عبد الحفبظ</t>
  </si>
  <si>
    <t>بن عدة حسين</t>
  </si>
  <si>
    <t>محمد بن غضبان</t>
  </si>
  <si>
    <t>بلجيلالي خيرة</t>
  </si>
  <si>
    <t>محطة خدمات</t>
  </si>
  <si>
    <t>بلبعري محمد</t>
  </si>
  <si>
    <t xml:space="preserve">بني درقن </t>
  </si>
  <si>
    <t>بليل طيفور</t>
  </si>
  <si>
    <t>فارس ميلود</t>
  </si>
  <si>
    <t>بني درقن</t>
  </si>
  <si>
    <t>بن زيتوني مختار</t>
  </si>
  <si>
    <t>غضبان إبراهيم</t>
  </si>
  <si>
    <t>دار بن عبد الله</t>
  </si>
  <si>
    <t>الباي الحاج</t>
  </si>
  <si>
    <t>عديدة جمال</t>
  </si>
  <si>
    <t>مفلاح محمد</t>
  </si>
  <si>
    <t xml:space="preserve">منداس </t>
  </si>
  <si>
    <t>معيريف هارون</t>
  </si>
  <si>
    <t>منداس</t>
  </si>
  <si>
    <t>بوعزة عمار</t>
  </si>
  <si>
    <t>بن حمو ميلود</t>
  </si>
  <si>
    <t>قويدر عبد القادر</t>
  </si>
  <si>
    <t>بلقاسم بوعزة</t>
  </si>
  <si>
    <t>الجلاطة عبد القادر</t>
  </si>
  <si>
    <t>ويس ياسين</t>
  </si>
  <si>
    <t>سيدي لزرق منداس</t>
  </si>
  <si>
    <t xml:space="preserve">وادي السلام </t>
  </si>
  <si>
    <t>لحمر علي</t>
  </si>
  <si>
    <t>وادي السلام</t>
  </si>
  <si>
    <t>تلاتيزي محمد</t>
  </si>
  <si>
    <t>بن عبد القادر علي</t>
  </si>
  <si>
    <t>قبلي الحاج</t>
  </si>
  <si>
    <t>بولعراس يوسف</t>
  </si>
  <si>
    <t xml:space="preserve">الحمادنة </t>
  </si>
  <si>
    <t xml:space="preserve">الحمادمة </t>
  </si>
  <si>
    <t>سعيدان أحمد</t>
  </si>
  <si>
    <t>شارع محمد خميستي</t>
  </si>
  <si>
    <t>بورياحية محمد</t>
  </si>
  <si>
    <t>شارع يحي الحبيب</t>
  </si>
  <si>
    <t>قوريبي احمد</t>
  </si>
  <si>
    <t>بوخدية مصطفى ايوب</t>
  </si>
  <si>
    <t>قرابيس علي</t>
  </si>
  <si>
    <t>عامر مصطفى</t>
  </si>
  <si>
    <t xml:space="preserve">شارع محمد خميستي </t>
  </si>
  <si>
    <t>سعيدان ميلود</t>
  </si>
  <si>
    <t>بلعيد احمد</t>
  </si>
  <si>
    <t>اليوم  الأول و الثاني</t>
  </si>
  <si>
    <t>طاهر بن يوسف</t>
  </si>
  <si>
    <t xml:space="preserve">الحي الجديد </t>
  </si>
  <si>
    <t xml:space="preserve">خضر وفواكه </t>
  </si>
  <si>
    <t>فاتح علي</t>
  </si>
  <si>
    <t>شارع خليفة تلاه</t>
  </si>
  <si>
    <t>رابح العربي</t>
  </si>
  <si>
    <t>سعيدان احمد</t>
  </si>
  <si>
    <t>صندوق الهواري</t>
  </si>
  <si>
    <t>عزي العالية</t>
  </si>
  <si>
    <t>نقاش الحبيب</t>
  </si>
  <si>
    <t>اليوم  الاول</t>
  </si>
  <si>
    <t>شعبان ايت عبدالله</t>
  </si>
  <si>
    <t>محطة الوقود</t>
  </si>
  <si>
    <t>عابد محمد</t>
  </si>
  <si>
    <t>الطريق الوطني رقم 04</t>
  </si>
  <si>
    <t>الأول و الثاني</t>
  </si>
  <si>
    <t xml:space="preserve">وادي الجمعة </t>
  </si>
  <si>
    <t>بلعيد دواجي محمد</t>
  </si>
  <si>
    <t>شارع عيسى محمد</t>
  </si>
  <si>
    <t>ماية عبد المجيد</t>
  </si>
  <si>
    <t xml:space="preserve">شارع كريم محمد </t>
  </si>
  <si>
    <t>مشتة عبدالقادر</t>
  </si>
  <si>
    <t>شارع 92 قطعة</t>
  </si>
  <si>
    <t>حمبيازة حليمة</t>
  </si>
  <si>
    <t>دلال محمد</t>
  </si>
  <si>
    <t xml:space="preserve">شارع دلاس حسين </t>
  </si>
  <si>
    <t>هلال عابد</t>
  </si>
  <si>
    <t>بلدية وادي الجمعة</t>
  </si>
  <si>
    <t>مبارك محمد</t>
  </si>
  <si>
    <t>جعيط غلام الله</t>
  </si>
  <si>
    <t xml:space="preserve">وادي الجمعة مركز </t>
  </si>
  <si>
    <t>عيسات محمد امين</t>
  </si>
  <si>
    <t>وادي الجمعة مركز</t>
  </si>
  <si>
    <t>فرطاس عبد الله</t>
  </si>
  <si>
    <t>القرية الفلاحية</t>
  </si>
  <si>
    <t>كفيف فاطمة</t>
  </si>
  <si>
    <t>بطاهر مخمد</t>
  </si>
  <si>
    <t>نقاش محمد</t>
  </si>
  <si>
    <t xml:space="preserve">شارع عيسى محمد </t>
  </si>
  <si>
    <t>قداش ناصر</t>
  </si>
  <si>
    <t xml:space="preserve">جديوية </t>
  </si>
  <si>
    <t xml:space="preserve">ججيوية </t>
  </si>
  <si>
    <t>مداني محمد</t>
  </si>
  <si>
    <t>نهج فغول محمد</t>
  </si>
  <si>
    <t>حواس مختار</t>
  </si>
  <si>
    <t>شارع بوقطاية عابد</t>
  </si>
  <si>
    <t>بنزرقة ركاب</t>
  </si>
  <si>
    <t>شارع جربوبي احمد</t>
  </si>
  <si>
    <t>فغول مصطفى</t>
  </si>
  <si>
    <t>شارع بعلاش عبد القادر</t>
  </si>
  <si>
    <t>فوضيل احمد</t>
  </si>
  <si>
    <t>شارع عالم عبد الحمان</t>
  </si>
  <si>
    <t>جلولي عمر</t>
  </si>
  <si>
    <t>عبد المالك احمد</t>
  </si>
  <si>
    <t>البناء الذاتي</t>
  </si>
  <si>
    <t>عساس محمد</t>
  </si>
  <si>
    <t>رقيق محمد</t>
  </si>
  <si>
    <t>حويدش بللوش</t>
  </si>
  <si>
    <t>خلاط محمد</t>
  </si>
  <si>
    <t>شارع بوزيان الحاج</t>
  </si>
  <si>
    <t>عزي محمد</t>
  </si>
  <si>
    <t>شارع عالم عبد الرحمان</t>
  </si>
  <si>
    <t>بوراغي بلال</t>
  </si>
  <si>
    <t>عشير شريف</t>
  </si>
  <si>
    <t>جديوية مركز</t>
  </si>
  <si>
    <t xml:space="preserve">واجير عبد الرحمان </t>
  </si>
  <si>
    <t xml:space="preserve">حي حراثي عبد القادر </t>
  </si>
  <si>
    <t xml:space="preserve">طبطوب الميلود </t>
  </si>
  <si>
    <t xml:space="preserve">عالم عبد الرحمان </t>
  </si>
  <si>
    <t>لقراف مهدي</t>
  </si>
  <si>
    <t>شايب بوراس</t>
  </si>
  <si>
    <t>اليوم الثلني</t>
  </si>
  <si>
    <t>بوطايبة عمار</t>
  </si>
  <si>
    <t>زلال مهدي</t>
  </si>
  <si>
    <t>الاول و الثاني</t>
  </si>
  <si>
    <t>مسعودان رشيد</t>
  </si>
  <si>
    <t>نهج مخنف اخوة</t>
  </si>
  <si>
    <t>بن عابد احمد</t>
  </si>
  <si>
    <t>شريفي بلعباس</t>
  </si>
  <si>
    <t>حاج عيسى بوزيان</t>
  </si>
  <si>
    <t>شارع علم عبد الرحمان</t>
  </si>
  <si>
    <t xml:space="preserve">الأول </t>
  </si>
  <si>
    <t>قوبة محمد</t>
  </si>
  <si>
    <t>وهبة محمد</t>
  </si>
  <si>
    <t>صامت بوزيان</t>
  </si>
  <si>
    <t>بولنوار عبد القادر</t>
  </si>
  <si>
    <t>ايت عبد اله مراد</t>
  </si>
  <si>
    <t>حمري</t>
  </si>
  <si>
    <t>بن عطية مهدي</t>
  </si>
  <si>
    <t>شارع حمري مركز</t>
  </si>
  <si>
    <t>بوطيبة عمار</t>
  </si>
  <si>
    <t>حمري مركز</t>
  </si>
  <si>
    <t>ليوم الأول الثاني</t>
  </si>
  <si>
    <t>مريني بشير</t>
  </si>
  <si>
    <t xml:space="preserve">سيدي الميهوب </t>
  </si>
  <si>
    <t>بوخرشة غلام الله</t>
  </si>
  <si>
    <t>اولاد ميهوب مركز</t>
  </si>
  <si>
    <t>غول بوعبد الله</t>
  </si>
  <si>
    <t xml:space="preserve"> </t>
  </si>
  <si>
    <t xml:space="preserve"> الجدول رقم 02 قائمة الوحدات الانتاجية  المسخرة لضمان مناوبة عيد الفطر 2020</t>
  </si>
  <si>
    <t xml:space="preserve">المجموع </t>
  </si>
  <si>
    <t>العنوان</t>
  </si>
  <si>
    <t>الاسم واللقب / التسمية الاجتماعية</t>
  </si>
  <si>
    <t>الوحدة الانتاجية</t>
  </si>
  <si>
    <t xml:space="preserve">المنطقة الصناعية غليزان </t>
  </si>
  <si>
    <t xml:space="preserve">مطحنة جربير </t>
  </si>
  <si>
    <t>المطاحن</t>
  </si>
  <si>
    <t>طريق بلعسل</t>
  </si>
  <si>
    <t>مطحنة بن عبد الله</t>
  </si>
  <si>
    <t xml:space="preserve">عين الرحمة </t>
  </si>
  <si>
    <t>مطاحن توقيق</t>
  </si>
  <si>
    <t>القلعة</t>
  </si>
  <si>
    <t xml:space="preserve">مطجنة جندلي </t>
  </si>
  <si>
    <t xml:space="preserve">            مازونة</t>
  </si>
  <si>
    <t xml:space="preserve">    مطحنة الظهرة </t>
  </si>
  <si>
    <t xml:space="preserve">    مطحنة بلمقدم</t>
  </si>
  <si>
    <t xml:space="preserve"> الحمادنة </t>
  </si>
  <si>
    <t>الحاج عبد الحق</t>
  </si>
  <si>
    <t xml:space="preserve">سيدي سعادة </t>
  </si>
  <si>
    <t xml:space="preserve">ملبنة سيدي سعادة </t>
  </si>
  <si>
    <t xml:space="preserve"> الملبنات </t>
  </si>
  <si>
    <t xml:space="preserve">    ملبنة برودالي بلقايد</t>
  </si>
  <si>
    <t xml:space="preserve"> اولاد مزيان   القطار</t>
  </si>
  <si>
    <t xml:space="preserve">ملبنة الاخوة  بن عولة </t>
  </si>
  <si>
    <t xml:space="preserve">           القطار</t>
  </si>
  <si>
    <t>ملبتة اولاد لحمر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</si>
</sst>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\ _€_-;\-* #,##0\ _€_-;_-* &quot;-&quot;\ _€_-;_-@_-"/>
  </numFmts>
  <fonts count="4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mbria"/>
      <family val="1"/>
      <scheme val="major"/>
    </font>
    <font>
      <sz val="12"/>
      <name val="Cambria"/>
      <family val="1"/>
      <scheme val="major"/>
    </font>
    <font>
      <sz val="10"/>
      <name val="Cambria"/>
      <family val="1"/>
      <scheme val="major"/>
    </font>
    <font>
      <b/>
      <sz val="16"/>
      <name val="Traditional Arabic"/>
      <family val="1"/>
    </font>
    <font>
      <sz val="10"/>
      <name val="Traditional Arabic"/>
      <family val="1"/>
    </font>
    <font>
      <b/>
      <sz val="14"/>
      <name val="Traditional Arabic"/>
      <family val="1"/>
    </font>
    <font>
      <b/>
      <u/>
      <sz val="16"/>
      <name val="Traditional Arabic"/>
      <family val="1"/>
    </font>
    <font>
      <b/>
      <u/>
      <sz val="12"/>
      <name val="Cambria"/>
      <family val="1"/>
      <scheme val="major"/>
    </font>
    <font>
      <b/>
      <u/>
      <sz val="12"/>
      <name val="Times New Roman"/>
      <family val="1"/>
    </font>
    <font>
      <b/>
      <sz val="13"/>
      <name val="Traditional Arabic"/>
      <family val="1"/>
    </font>
    <font>
      <b/>
      <sz val="12"/>
      <name val="Traditional Arabic"/>
      <family val="1"/>
    </font>
    <font>
      <b/>
      <sz val="11"/>
      <name val="Cambria"/>
      <family val="1"/>
      <scheme val="major"/>
    </font>
    <font>
      <sz val="11"/>
      <name val="Cambria"/>
      <family val="1"/>
      <scheme val="major"/>
    </font>
    <font>
      <b/>
      <sz val="11"/>
      <name val="Times New Roman"/>
      <family val="1"/>
    </font>
    <font>
      <sz val="11"/>
      <name val="Times New Roman"/>
      <family val="1"/>
    </font>
    <font>
      <sz val="12"/>
      <name val="Traditional Arabic"/>
      <family val="1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sz val="20"/>
      <color theme="1"/>
      <name val="Arial"/>
      <family val="2"/>
    </font>
    <font>
      <sz val="14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u/>
      <sz val="11"/>
      <color theme="1"/>
      <name val="Arial"/>
      <family val="2"/>
    </font>
    <font>
      <b/>
      <u/>
      <sz val="11"/>
      <color theme="1"/>
      <name val="Arial"/>
      <family val="2"/>
    </font>
    <font>
      <sz val="12"/>
      <color theme="1"/>
      <name val="Arial"/>
      <family val="2"/>
    </font>
    <font>
      <shadow/>
      <sz val="12"/>
      <color theme="1"/>
      <name val="Arial"/>
      <family val="2"/>
    </font>
    <font>
      <sz val="16"/>
      <color theme="1"/>
      <name val="Arial"/>
      <family val="2"/>
    </font>
    <font>
      <shadow/>
      <sz val="12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color theme="1"/>
      <name val="Times New Roman"/>
      <family val="1"/>
    </font>
    <font>
      <i/>
      <sz val="11"/>
      <color theme="1"/>
      <name val="Arial"/>
      <family val="2"/>
    </font>
    <font>
      <b/>
      <sz val="16"/>
      <color theme="1"/>
      <name val="Traditional Arabic"/>
      <family val="1"/>
    </font>
    <font>
      <b/>
      <sz val="16"/>
      <color theme="1"/>
      <name val="Times New Roman"/>
      <family val="1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18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thin">
        <color indexed="64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indexed="64"/>
      </top>
      <bottom/>
      <diagonal/>
    </border>
    <border>
      <left style="thin">
        <color indexed="64"/>
      </left>
      <right style="medium">
        <color rgb="FF000000"/>
      </right>
      <top/>
      <bottom/>
      <diagonal/>
    </border>
    <border>
      <left style="thin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476">
    <xf numFmtId="0" fontId="0" fillId="0" borderId="0" xfId="0"/>
    <xf numFmtId="0" fontId="4" fillId="2" borderId="0" xfId="1" applyFont="1" applyFill="1" applyAlignment="1">
      <alignment vertical="center"/>
    </xf>
    <xf numFmtId="0" fontId="4" fillId="2" borderId="0" xfId="1" applyFont="1" applyFill="1"/>
    <xf numFmtId="0" fontId="5" fillId="2" borderId="0" xfId="1" applyFont="1" applyFill="1"/>
    <xf numFmtId="0" fontId="6" fillId="2" borderId="0" xfId="1" applyFont="1" applyFill="1"/>
    <xf numFmtId="0" fontId="8" fillId="2" borderId="0" xfId="1" applyFont="1" applyFill="1"/>
    <xf numFmtId="0" fontId="5" fillId="2" borderId="0" xfId="1" applyFont="1" applyFill="1" applyAlignment="1">
      <alignment vertical="center"/>
    </xf>
    <xf numFmtId="0" fontId="4" fillId="2" borderId="0" xfId="1" applyFont="1" applyFill="1" applyAlignment="1">
      <alignment horizontal="center" vertical="center"/>
    </xf>
    <xf numFmtId="0" fontId="5" fillId="2" borderId="0" xfId="1" applyFont="1" applyFill="1" applyAlignment="1">
      <alignment horizontal="center" vertical="center"/>
    </xf>
    <xf numFmtId="0" fontId="15" fillId="2" borderId="13" xfId="1" applyFont="1" applyFill="1" applyBorder="1" applyAlignment="1">
      <alignment horizontal="center" vertical="center" textRotation="180" wrapText="1"/>
    </xf>
    <xf numFmtId="0" fontId="14" fillId="2" borderId="19" xfId="1" applyFont="1" applyFill="1" applyBorder="1" applyAlignment="1">
      <alignment horizontal="center" vertical="center" textRotation="90" wrapText="1" readingOrder="2"/>
    </xf>
    <xf numFmtId="0" fontId="14" fillId="2" borderId="22" xfId="1" applyFont="1" applyFill="1" applyBorder="1" applyAlignment="1">
      <alignment horizontal="center" vertical="center" textRotation="90" wrapText="1" readingOrder="2"/>
    </xf>
    <xf numFmtId="0" fontId="14" fillId="2" borderId="26" xfId="1" applyFont="1" applyFill="1" applyBorder="1" applyAlignment="1">
      <alignment horizontal="center" vertical="center" textRotation="90" wrapText="1" readingOrder="2"/>
    </xf>
    <xf numFmtId="0" fontId="14" fillId="2" borderId="23" xfId="1" applyFont="1" applyFill="1" applyBorder="1" applyAlignment="1">
      <alignment horizontal="center" vertical="center" textRotation="90" wrapText="1" readingOrder="2"/>
    </xf>
    <xf numFmtId="0" fontId="15" fillId="3" borderId="24" xfId="1" applyFont="1" applyFill="1" applyBorder="1" applyAlignment="1">
      <alignment horizontal="left" vertical="center" wrapText="1"/>
    </xf>
    <xf numFmtId="0" fontId="16" fillId="3" borderId="27" xfId="1" applyFont="1" applyFill="1" applyBorder="1" applyAlignment="1">
      <alignment horizontal="center" vertical="center" wrapText="1" readingOrder="2"/>
    </xf>
    <xf numFmtId="0" fontId="16" fillId="3" borderId="22" xfId="1" applyNumberFormat="1" applyFont="1" applyFill="1" applyBorder="1" applyAlignment="1">
      <alignment horizontal="center" vertical="center" wrapText="1" readingOrder="2"/>
    </xf>
    <xf numFmtId="2" fontId="16" fillId="3" borderId="22" xfId="1" applyNumberFormat="1" applyFont="1" applyFill="1" applyBorder="1" applyAlignment="1">
      <alignment horizontal="center" vertical="center" wrapText="1" readingOrder="2"/>
    </xf>
    <xf numFmtId="0" fontId="16" fillId="3" borderId="19" xfId="1" applyFont="1" applyFill="1" applyBorder="1" applyAlignment="1">
      <alignment horizontal="center" vertical="center" wrapText="1" readingOrder="2"/>
    </xf>
    <xf numFmtId="0" fontId="16" fillId="3" borderId="22" xfId="1" applyFont="1" applyFill="1" applyBorder="1" applyAlignment="1">
      <alignment horizontal="center" vertical="center" wrapText="1" readingOrder="2"/>
    </xf>
    <xf numFmtId="1" fontId="16" fillId="3" borderId="26" xfId="1" applyNumberFormat="1" applyFont="1" applyFill="1" applyBorder="1" applyAlignment="1">
      <alignment horizontal="center" vertical="center" wrapText="1" readingOrder="2"/>
    </xf>
    <xf numFmtId="41" fontId="16" fillId="3" borderId="26" xfId="1" applyNumberFormat="1" applyFont="1" applyFill="1" applyBorder="1" applyAlignment="1" applyProtection="1">
      <alignment horizontal="center" vertical="center" wrapText="1"/>
    </xf>
    <xf numFmtId="41" fontId="16" fillId="3" borderId="10" xfId="1" applyNumberFormat="1" applyFont="1" applyFill="1" applyBorder="1" applyAlignment="1" applyProtection="1">
      <alignment horizontal="center" vertical="center" wrapText="1"/>
    </xf>
    <xf numFmtId="0" fontId="13" fillId="2" borderId="2" xfId="1" applyFont="1" applyFill="1" applyBorder="1" applyAlignment="1">
      <alignment horizontal="center" vertical="center" wrapText="1" readingOrder="2"/>
    </xf>
    <xf numFmtId="0" fontId="5" fillId="2" borderId="27" xfId="1" applyFont="1" applyFill="1" applyBorder="1" applyAlignment="1">
      <alignment horizontal="center" vertical="center" wrapText="1" readingOrder="2"/>
    </xf>
    <xf numFmtId="0" fontId="4" fillId="2" borderId="22" xfId="1" applyFont="1" applyFill="1" applyBorder="1" applyAlignment="1">
      <alignment horizontal="center" vertical="center" wrapText="1" readingOrder="2"/>
    </xf>
    <xf numFmtId="2" fontId="5" fillId="2" borderId="22" xfId="1" applyNumberFormat="1" applyFont="1" applyFill="1" applyBorder="1" applyAlignment="1">
      <alignment horizontal="center" vertical="center" wrapText="1" readingOrder="2"/>
    </xf>
    <xf numFmtId="0" fontId="5" fillId="2" borderId="19" xfId="1" applyFont="1" applyFill="1" applyBorder="1" applyAlignment="1">
      <alignment horizontal="center" vertical="center" wrapText="1" readingOrder="2"/>
    </xf>
    <xf numFmtId="41" fontId="16" fillId="2" borderId="26" xfId="1" applyNumberFormat="1" applyFont="1" applyFill="1" applyBorder="1" applyAlignment="1" applyProtection="1">
      <alignment horizontal="center" vertical="center" wrapText="1"/>
    </xf>
    <xf numFmtId="41" fontId="16" fillId="2" borderId="26" xfId="1" applyNumberFormat="1" applyFont="1" applyFill="1" applyBorder="1" applyAlignment="1" applyProtection="1">
      <alignment horizontal="right" vertical="center" wrapText="1"/>
    </xf>
    <xf numFmtId="0" fontId="15" fillId="2" borderId="24" xfId="1" applyFont="1" applyFill="1" applyBorder="1" applyAlignment="1">
      <alignment horizontal="left" vertical="center" wrapText="1"/>
    </xf>
    <xf numFmtId="0" fontId="16" fillId="2" borderId="27" xfId="1" applyFont="1" applyFill="1" applyBorder="1" applyAlignment="1">
      <alignment horizontal="center" vertical="center" wrapText="1" readingOrder="2"/>
    </xf>
    <xf numFmtId="41" fontId="16" fillId="2" borderId="22" xfId="1" applyNumberFormat="1" applyFont="1" applyFill="1" applyBorder="1" applyAlignment="1">
      <alignment horizontal="center" vertical="center" wrapText="1" readingOrder="2"/>
    </xf>
    <xf numFmtId="2" fontId="16" fillId="2" borderId="22" xfId="1" applyNumberFormat="1" applyFont="1" applyFill="1" applyBorder="1" applyAlignment="1">
      <alignment horizontal="center" vertical="center" wrapText="1" readingOrder="2"/>
    </xf>
    <xf numFmtId="0" fontId="16" fillId="2" borderId="19" xfId="1" applyFont="1" applyFill="1" applyBorder="1" applyAlignment="1">
      <alignment horizontal="center" vertical="center" wrapText="1" readingOrder="2"/>
    </xf>
    <xf numFmtId="0" fontId="16" fillId="2" borderId="22" xfId="1" applyFont="1" applyFill="1" applyBorder="1" applyAlignment="1">
      <alignment horizontal="center" vertical="center" wrapText="1" readingOrder="2"/>
    </xf>
    <xf numFmtId="1" fontId="16" fillId="2" borderId="26" xfId="1" applyNumberFormat="1" applyFont="1" applyFill="1" applyBorder="1" applyAlignment="1">
      <alignment horizontal="center" vertical="center" wrapText="1" readingOrder="2"/>
    </xf>
    <xf numFmtId="0" fontId="16" fillId="2" borderId="26" xfId="1" applyFont="1" applyFill="1" applyBorder="1" applyAlignment="1">
      <alignment horizontal="center" vertical="center" wrapText="1" readingOrder="2"/>
    </xf>
    <xf numFmtId="2" fontId="16" fillId="2" borderId="8" xfId="1" applyNumberFormat="1" applyFont="1" applyFill="1" applyBorder="1" applyAlignment="1">
      <alignment horizontal="center" vertical="center" wrapText="1" readingOrder="2"/>
    </xf>
    <xf numFmtId="0" fontId="16" fillId="2" borderId="28" xfId="1" applyFont="1" applyFill="1" applyBorder="1" applyAlignment="1">
      <alignment horizontal="center" vertical="center" wrapText="1" readingOrder="2"/>
    </xf>
    <xf numFmtId="0" fontId="5" fillId="2" borderId="28" xfId="1" applyFont="1" applyFill="1" applyBorder="1" applyAlignment="1">
      <alignment horizontal="center" vertical="center" wrapText="1" readingOrder="2"/>
    </xf>
    <xf numFmtId="41" fontId="16" fillId="3" borderId="22" xfId="1" applyNumberFormat="1" applyFont="1" applyFill="1" applyBorder="1" applyAlignment="1">
      <alignment horizontal="center" vertical="center" wrapText="1" readingOrder="2"/>
    </xf>
    <xf numFmtId="0" fontId="16" fillId="3" borderId="20" xfId="1" applyFont="1" applyFill="1" applyBorder="1" applyAlignment="1">
      <alignment horizontal="center" vertical="center" wrapText="1" readingOrder="2"/>
    </xf>
    <xf numFmtId="1" fontId="16" fillId="3" borderId="22" xfId="1" applyNumberFormat="1" applyFont="1" applyFill="1" applyBorder="1" applyAlignment="1">
      <alignment horizontal="center" vertical="center" wrapText="1" readingOrder="2"/>
    </xf>
    <xf numFmtId="0" fontId="16" fillId="3" borderId="29" xfId="1" applyFont="1" applyFill="1" applyBorder="1" applyAlignment="1">
      <alignment horizontal="center" vertical="center" wrapText="1" readingOrder="2"/>
    </xf>
    <xf numFmtId="0" fontId="6" fillId="4" borderId="0" xfId="1" applyFont="1" applyFill="1"/>
    <xf numFmtId="0" fontId="16" fillId="2" borderId="29" xfId="1" applyFont="1" applyFill="1" applyBorder="1" applyAlignment="1">
      <alignment horizontal="center" vertical="center" wrapText="1" readingOrder="2"/>
    </xf>
    <xf numFmtId="0" fontId="16" fillId="3" borderId="8" xfId="1" applyFont="1" applyFill="1" applyBorder="1" applyAlignment="1">
      <alignment horizontal="center" vertical="center" wrapText="1" readingOrder="2"/>
    </xf>
    <xf numFmtId="0" fontId="16" fillId="3" borderId="0" xfId="1" applyFont="1" applyFill="1" applyBorder="1" applyAlignment="1">
      <alignment horizontal="center" vertical="center" wrapText="1" readingOrder="2"/>
    </xf>
    <xf numFmtId="41" fontId="16" fillId="3" borderId="15" xfId="1" applyNumberFormat="1" applyFont="1" applyFill="1" applyBorder="1" applyAlignment="1" applyProtection="1">
      <alignment horizontal="center" vertical="center" wrapText="1"/>
    </xf>
    <xf numFmtId="2" fontId="16" fillId="3" borderId="8" xfId="1" applyNumberFormat="1" applyFont="1" applyFill="1" applyBorder="1" applyAlignment="1">
      <alignment horizontal="center" vertical="center" wrapText="1" readingOrder="2"/>
    </xf>
    <xf numFmtId="0" fontId="16" fillId="2" borderId="30" xfId="1" applyFont="1" applyFill="1" applyBorder="1" applyAlignment="1">
      <alignment horizontal="center" vertical="center" wrapText="1" readingOrder="2"/>
    </xf>
    <xf numFmtId="0" fontId="16" fillId="2" borderId="15" xfId="1" applyFont="1" applyFill="1" applyBorder="1" applyAlignment="1">
      <alignment horizontal="center" vertical="center" wrapText="1" readingOrder="2"/>
    </xf>
    <xf numFmtId="0" fontId="16" fillId="2" borderId="31" xfId="1" applyFont="1" applyFill="1" applyBorder="1" applyAlignment="1">
      <alignment horizontal="center" vertical="center" wrapText="1" readingOrder="2"/>
    </xf>
    <xf numFmtId="1" fontId="16" fillId="2" borderId="20" xfId="1" applyNumberFormat="1" applyFont="1" applyFill="1" applyBorder="1" applyAlignment="1">
      <alignment horizontal="center" vertical="center" wrapText="1" readingOrder="2"/>
    </xf>
    <xf numFmtId="41" fontId="16" fillId="2" borderId="32" xfId="1" applyNumberFormat="1" applyFont="1" applyFill="1" applyBorder="1" applyAlignment="1" applyProtection="1">
      <alignment horizontal="center" vertical="center" wrapText="1"/>
    </xf>
    <xf numFmtId="41" fontId="16" fillId="2" borderId="15" xfId="1" applyNumberFormat="1" applyFont="1" applyFill="1" applyBorder="1" applyAlignment="1" applyProtection="1">
      <alignment vertical="center" wrapText="1"/>
    </xf>
    <xf numFmtId="41" fontId="16" fillId="2" borderId="15" xfId="1" applyNumberFormat="1" applyFont="1" applyFill="1" applyBorder="1" applyAlignment="1" applyProtection="1">
      <alignment horizontal="center" vertical="center" wrapText="1"/>
    </xf>
    <xf numFmtId="0" fontId="13" fillId="2" borderId="26" xfId="1" applyFont="1" applyFill="1" applyBorder="1" applyAlignment="1">
      <alignment horizontal="center" vertical="center" wrapText="1" readingOrder="2"/>
    </xf>
    <xf numFmtId="0" fontId="5" fillId="2" borderId="24" xfId="1" applyFont="1" applyFill="1" applyBorder="1" applyAlignment="1">
      <alignment horizontal="center" vertical="center" wrapText="1" readingOrder="2"/>
    </xf>
    <xf numFmtId="0" fontId="6" fillId="3" borderId="0" xfId="1" applyFont="1" applyFill="1"/>
    <xf numFmtId="0" fontId="15" fillId="2" borderId="22" xfId="1" applyFont="1" applyFill="1" applyBorder="1" applyAlignment="1">
      <alignment horizontal="center" vertical="center" wrapText="1" readingOrder="2"/>
    </xf>
    <xf numFmtId="0" fontId="16" fillId="2" borderId="33" xfId="1" applyFont="1" applyFill="1" applyBorder="1" applyAlignment="1">
      <alignment horizontal="center" vertical="center" wrapText="1" readingOrder="2"/>
    </xf>
    <xf numFmtId="0" fontId="16" fillId="2" borderId="24" xfId="1" applyFont="1" applyFill="1" applyBorder="1" applyAlignment="1">
      <alignment horizontal="center" vertical="center" wrapText="1" readingOrder="2"/>
    </xf>
    <xf numFmtId="2" fontId="16" fillId="2" borderId="20" xfId="1" applyNumberFormat="1" applyFont="1" applyFill="1" applyBorder="1" applyAlignment="1">
      <alignment horizontal="center" vertical="center" wrapText="1" readingOrder="2"/>
    </xf>
    <xf numFmtId="0" fontId="16" fillId="2" borderId="34" xfId="1" applyFont="1" applyFill="1" applyBorder="1" applyAlignment="1">
      <alignment horizontal="center" vertical="center" wrapText="1" readingOrder="2"/>
    </xf>
    <xf numFmtId="0" fontId="13" fillId="2" borderId="25" xfId="1" applyFont="1" applyFill="1" applyBorder="1" applyAlignment="1">
      <alignment horizontal="center" vertical="center" wrapText="1" readingOrder="2"/>
    </xf>
    <xf numFmtId="0" fontId="5" fillId="2" borderId="33" xfId="1" applyFont="1" applyFill="1" applyBorder="1" applyAlignment="1">
      <alignment horizontal="center" vertical="center" wrapText="1" readingOrder="2"/>
    </xf>
    <xf numFmtId="0" fontId="5" fillId="2" borderId="22" xfId="1" applyFont="1" applyFill="1" applyBorder="1" applyAlignment="1">
      <alignment horizontal="center" vertical="center" wrapText="1" readingOrder="2"/>
    </xf>
    <xf numFmtId="0" fontId="19" fillId="2" borderId="0" xfId="1" applyFont="1" applyFill="1" applyBorder="1" applyAlignment="1">
      <alignment horizontal="center" vertical="center" wrapText="1" readingOrder="2"/>
    </xf>
    <xf numFmtId="0" fontId="6" fillId="2" borderId="0" xfId="1" applyFont="1" applyFill="1" applyBorder="1"/>
    <xf numFmtId="0" fontId="15" fillId="2" borderId="0" xfId="1" applyFont="1" applyFill="1" applyBorder="1" applyAlignment="1">
      <alignment horizontal="left" vertical="center" wrapText="1"/>
    </xf>
    <xf numFmtId="0" fontId="6" fillId="5" borderId="0" xfId="1" applyFont="1" applyFill="1"/>
    <xf numFmtId="0" fontId="15" fillId="6" borderId="0" xfId="1" applyFont="1" applyFill="1" applyBorder="1" applyAlignment="1">
      <alignment horizontal="left" vertical="center" wrapText="1"/>
    </xf>
    <xf numFmtId="41" fontId="6" fillId="2" borderId="0" xfId="1" applyNumberFormat="1" applyFont="1" applyFill="1"/>
    <xf numFmtId="0" fontId="6" fillId="5" borderId="0" xfId="1" applyFont="1" applyFill="1" applyBorder="1"/>
    <xf numFmtId="0" fontId="15" fillId="5" borderId="0" xfId="1" applyFont="1" applyFill="1" applyBorder="1" applyAlignment="1">
      <alignment horizontal="center" vertical="center" wrapText="1" readingOrder="2"/>
    </xf>
    <xf numFmtId="0" fontId="20" fillId="0" borderId="35" xfId="0" applyFont="1" applyFill="1" applyBorder="1" applyAlignment="1">
      <alignment horizontal="center"/>
    </xf>
    <xf numFmtId="0" fontId="20" fillId="0" borderId="36" xfId="0" applyFont="1" applyFill="1" applyBorder="1" applyAlignment="1">
      <alignment horizontal="center"/>
    </xf>
    <xf numFmtId="0" fontId="21" fillId="0" borderId="38" xfId="0" applyFont="1" applyFill="1" applyBorder="1" applyAlignment="1">
      <alignment horizontal="centerContinuous" vertical="justify"/>
    </xf>
    <xf numFmtId="0" fontId="21" fillId="0" borderId="39" xfId="0" applyFont="1" applyFill="1" applyBorder="1" applyAlignment="1">
      <alignment horizontal="centerContinuous" vertical="justify"/>
    </xf>
    <xf numFmtId="0" fontId="21" fillId="0" borderId="40" xfId="0" applyFont="1" applyFill="1" applyBorder="1" applyAlignment="1">
      <alignment horizontal="centerContinuous" vertical="justify"/>
    </xf>
    <xf numFmtId="0" fontId="21" fillId="0" borderId="41" xfId="0" applyFont="1" applyFill="1" applyBorder="1" applyAlignment="1">
      <alignment horizontal="centerContinuous" vertical="justify"/>
    </xf>
    <xf numFmtId="0" fontId="21" fillId="0" borderId="42" xfId="0" applyFont="1" applyFill="1" applyBorder="1" applyAlignment="1">
      <alignment vertical="justify"/>
    </xf>
    <xf numFmtId="0" fontId="21" fillId="0" borderId="35" xfId="0" applyFont="1" applyFill="1" applyBorder="1" applyAlignment="1">
      <alignment vertical="justify"/>
    </xf>
    <xf numFmtId="0" fontId="21" fillId="0" borderId="43" xfId="0" applyFont="1" applyFill="1" applyBorder="1" applyAlignment="1">
      <alignment horizontal="centerContinuous" vertical="justify"/>
    </xf>
    <xf numFmtId="0" fontId="21" fillId="0" borderId="38" xfId="0" applyFont="1" applyFill="1" applyBorder="1" applyAlignment="1">
      <alignment horizontal="center" vertical="justify"/>
    </xf>
    <xf numFmtId="0" fontId="21" fillId="0" borderId="42" xfId="0" applyFont="1" applyFill="1" applyBorder="1" applyAlignment="1">
      <alignment horizontal="center" vertical="justify"/>
    </xf>
    <xf numFmtId="0" fontId="25" fillId="0" borderId="38" xfId="0" applyFont="1" applyFill="1" applyBorder="1" applyAlignment="1">
      <alignment horizontal="centerContinuous" vertical="justify"/>
    </xf>
    <xf numFmtId="0" fontId="25" fillId="0" borderId="39" xfId="0" applyFont="1" applyFill="1" applyBorder="1" applyAlignment="1">
      <alignment horizontal="centerContinuous" vertical="justify"/>
    </xf>
    <xf numFmtId="0" fontId="21" fillId="0" borderId="44" xfId="0" applyFont="1" applyFill="1" applyBorder="1" applyAlignment="1">
      <alignment horizontal="centerContinuous" vertical="justify"/>
    </xf>
    <xf numFmtId="0" fontId="21" fillId="0" borderId="39" xfId="0" applyFont="1" applyFill="1" applyBorder="1" applyAlignment="1">
      <alignment horizontal="center" vertical="justify"/>
    </xf>
    <xf numFmtId="0" fontId="21" fillId="0" borderId="40" xfId="0" applyFont="1" applyFill="1" applyBorder="1" applyAlignment="1">
      <alignment horizontal="center" vertical="justify"/>
    </xf>
    <xf numFmtId="0" fontId="21" fillId="0" borderId="41" xfId="0" applyFont="1" applyFill="1" applyBorder="1" applyAlignment="1">
      <alignment horizontal="center" vertical="justify"/>
    </xf>
    <xf numFmtId="0" fontId="21" fillId="0" borderId="35" xfId="0" applyFont="1" applyFill="1" applyBorder="1" applyAlignment="1">
      <alignment horizontal="center" vertical="justify"/>
    </xf>
    <xf numFmtId="0" fontId="21" fillId="0" borderId="45" xfId="0" applyFont="1" applyFill="1" applyBorder="1" applyAlignment="1">
      <alignment horizontal="center" vertical="justify"/>
    </xf>
    <xf numFmtId="0" fontId="21" fillId="0" borderId="43" xfId="0" applyFont="1" applyFill="1" applyBorder="1" applyAlignment="1">
      <alignment horizontal="center" vertical="justify"/>
    </xf>
    <xf numFmtId="0" fontId="21" fillId="0" borderId="47" xfId="0" applyFont="1" applyFill="1" applyBorder="1" applyAlignment="1">
      <alignment horizontal="centerContinuous" vertical="justify"/>
    </xf>
    <xf numFmtId="0" fontId="21" fillId="0" borderId="42" xfId="0" applyFont="1" applyFill="1" applyBorder="1" applyAlignment="1">
      <alignment horizontal="centerContinuous" vertical="justify"/>
    </xf>
    <xf numFmtId="0" fontId="21" fillId="0" borderId="48" xfId="0" applyFont="1" applyFill="1" applyBorder="1" applyAlignment="1">
      <alignment horizontal="centerContinuous" vertical="justify"/>
    </xf>
    <xf numFmtId="0" fontId="21" fillId="0" borderId="49" xfId="0" applyFont="1" applyFill="1" applyBorder="1" applyAlignment="1">
      <alignment horizontal="centerContinuous" vertical="justify"/>
    </xf>
    <xf numFmtId="0" fontId="21" fillId="0" borderId="35" xfId="0" applyFont="1" applyFill="1" applyBorder="1" applyAlignment="1">
      <alignment horizontal="centerContinuous" vertical="justify"/>
    </xf>
    <xf numFmtId="0" fontId="21" fillId="0" borderId="35" xfId="0" applyFont="1" applyFill="1" applyBorder="1" applyAlignment="1">
      <alignment horizontal="center" vertical="center" wrapText="1" readingOrder="2"/>
    </xf>
    <xf numFmtId="0" fontId="21" fillId="0" borderId="42" xfId="0" applyFont="1" applyFill="1" applyBorder="1" applyAlignment="1">
      <alignment horizontal="center" vertical="center" wrapText="1" readingOrder="2"/>
    </xf>
    <xf numFmtId="0" fontId="21" fillId="0" borderId="42" xfId="0" applyFont="1" applyFill="1" applyBorder="1"/>
    <xf numFmtId="0" fontId="21" fillId="0" borderId="35" xfId="0" applyFont="1" applyFill="1" applyBorder="1"/>
    <xf numFmtId="0" fontId="21" fillId="0" borderId="35" xfId="0" applyFont="1" applyFill="1" applyBorder="1" applyAlignment="1">
      <alignment horizontal="center"/>
    </xf>
    <xf numFmtId="0" fontId="21" fillId="0" borderId="42" xfId="0" applyFont="1" applyFill="1" applyBorder="1" applyAlignment="1">
      <alignment horizontal="right" vertical="top" wrapText="1" readingOrder="2"/>
    </xf>
    <xf numFmtId="0" fontId="21" fillId="0" borderId="35" xfId="0" applyFont="1" applyFill="1" applyBorder="1" applyAlignment="1">
      <alignment horizontal="right" vertical="top" wrapText="1" readingOrder="2"/>
    </xf>
    <xf numFmtId="0" fontId="21" fillId="0" borderId="56" xfId="0" applyFont="1" applyFill="1" applyBorder="1" applyAlignment="1">
      <alignment horizontal="right" vertical="top" wrapText="1" readingOrder="2"/>
    </xf>
    <xf numFmtId="0" fontId="21" fillId="0" borderId="57" xfId="0" applyFont="1" applyFill="1" applyBorder="1" applyAlignment="1">
      <alignment horizontal="right" vertical="top" wrapText="1" readingOrder="2"/>
    </xf>
    <xf numFmtId="0" fontId="21" fillId="0" borderId="59" xfId="0" applyFont="1" applyFill="1" applyBorder="1" applyAlignment="1">
      <alignment horizontal="right" vertical="top" wrapText="1" readingOrder="2"/>
    </xf>
    <xf numFmtId="0" fontId="21" fillId="0" borderId="60" xfId="0" applyFont="1" applyFill="1" applyBorder="1" applyAlignment="1">
      <alignment horizontal="right" vertical="top" wrapText="1" readingOrder="2"/>
    </xf>
    <xf numFmtId="0" fontId="21" fillId="0" borderId="61" xfId="0" applyFont="1" applyFill="1" applyBorder="1" applyAlignment="1">
      <alignment horizontal="right" vertical="top" wrapText="1" readingOrder="2"/>
    </xf>
    <xf numFmtId="0" fontId="21" fillId="0" borderId="63" xfId="0" applyFont="1" applyFill="1" applyBorder="1" applyAlignment="1">
      <alignment horizontal="right" vertical="top" wrapText="1" readingOrder="2"/>
    </xf>
    <xf numFmtId="0" fontId="21" fillId="0" borderId="37" xfId="0" applyFont="1" applyFill="1" applyBorder="1" applyAlignment="1">
      <alignment horizontal="center" vertical="center" wrapText="1" readingOrder="2"/>
    </xf>
    <xf numFmtId="0" fontId="21" fillId="0" borderId="65" xfId="0" applyFont="1" applyFill="1" applyBorder="1" applyAlignment="1">
      <alignment horizontal="right" vertical="top" wrapText="1" readingOrder="2"/>
    </xf>
    <xf numFmtId="0" fontId="29" fillId="0" borderId="63" xfId="0" applyFont="1" applyFill="1" applyBorder="1" applyAlignment="1">
      <alignment horizontal="right" vertical="top" wrapText="1" readingOrder="2"/>
    </xf>
    <xf numFmtId="0" fontId="29" fillId="0" borderId="57" xfId="0" applyFont="1" applyFill="1" applyBorder="1" applyAlignment="1">
      <alignment horizontal="right" vertical="top" wrapText="1" readingOrder="2"/>
    </xf>
    <xf numFmtId="0" fontId="30" fillId="0" borderId="42" xfId="0" applyFont="1" applyFill="1" applyBorder="1" applyAlignment="1">
      <alignment horizontal="right" wrapText="1" readingOrder="2"/>
    </xf>
    <xf numFmtId="0" fontId="21" fillId="0" borderId="68" xfId="0" applyFont="1" applyFill="1" applyBorder="1"/>
    <xf numFmtId="0" fontId="30" fillId="0" borderId="35" xfId="0" applyFont="1" applyFill="1" applyBorder="1" applyAlignment="1">
      <alignment horizontal="center" wrapText="1" readingOrder="2"/>
    </xf>
    <xf numFmtId="0" fontId="32" fillId="0" borderId="42" xfId="0" applyFont="1" applyFill="1" applyBorder="1" applyAlignment="1">
      <alignment horizontal="center" vertical="center" wrapText="1" readingOrder="2"/>
    </xf>
    <xf numFmtId="0" fontId="21" fillId="0" borderId="26" xfId="0" applyFont="1" applyFill="1" applyBorder="1" applyAlignment="1">
      <alignment horizontal="center" wrapText="1" readingOrder="2"/>
    </xf>
    <xf numFmtId="0" fontId="21" fillId="0" borderId="24" xfId="0" applyFont="1" applyFill="1" applyBorder="1" applyAlignment="1">
      <alignment horizontal="center" wrapText="1" readingOrder="2"/>
    </xf>
    <xf numFmtId="0" fontId="21" fillId="0" borderId="36" xfId="0" applyFont="1" applyFill="1" applyBorder="1" applyAlignment="1">
      <alignment horizontal="centerContinuous" vertical="justify"/>
    </xf>
    <xf numFmtId="0" fontId="21" fillId="0" borderId="42" xfId="0" applyFont="1" applyFill="1" applyBorder="1" applyAlignment="1">
      <alignment wrapText="1" readingOrder="2"/>
    </xf>
    <xf numFmtId="0" fontId="21" fillId="0" borderId="35" xfId="0" applyFont="1" applyFill="1" applyBorder="1" applyAlignment="1">
      <alignment wrapText="1" readingOrder="2"/>
    </xf>
    <xf numFmtId="0" fontId="20" fillId="0" borderId="35" xfId="0" applyFont="1" applyFill="1" applyBorder="1"/>
    <xf numFmtId="0" fontId="26" fillId="0" borderId="35" xfId="0" applyFont="1" applyFill="1" applyBorder="1"/>
    <xf numFmtId="0" fontId="20" fillId="0" borderId="35" xfId="0" applyFont="1" applyFill="1" applyBorder="1" applyAlignment="1">
      <alignment horizontal="center" vertical="center" wrapText="1" readingOrder="2"/>
    </xf>
    <xf numFmtId="0" fontId="20" fillId="0" borderId="35" xfId="0" applyFont="1" applyFill="1" applyBorder="1" applyAlignment="1">
      <alignment horizontal="center" vertical="center"/>
    </xf>
    <xf numFmtId="0" fontId="21" fillId="0" borderId="35" xfId="0" applyFont="1" applyFill="1" applyBorder="1" applyAlignment="1">
      <alignment horizontal="center" vertical="center"/>
    </xf>
    <xf numFmtId="0" fontId="34" fillId="0" borderId="56" xfId="0" applyFont="1" applyFill="1" applyBorder="1" applyAlignment="1">
      <alignment horizontal="right" vertical="center" wrapText="1" readingOrder="2"/>
    </xf>
    <xf numFmtId="0" fontId="34" fillId="0" borderId="57" xfId="0" applyFont="1" applyFill="1" applyBorder="1" applyAlignment="1">
      <alignment horizontal="right" vertical="center" wrapText="1" readingOrder="2"/>
    </xf>
    <xf numFmtId="0" fontId="34" fillId="0" borderId="73" xfId="0" applyFont="1" applyFill="1" applyBorder="1" applyAlignment="1">
      <alignment horizontal="center" vertical="center" wrapText="1" readingOrder="2"/>
    </xf>
    <xf numFmtId="0" fontId="34" fillId="0" borderId="58" xfId="0" applyFont="1" applyFill="1" applyBorder="1" applyAlignment="1">
      <alignment horizontal="right" vertical="center" wrapText="1" readingOrder="2"/>
    </xf>
    <xf numFmtId="0" fontId="34" fillId="0" borderId="35" xfId="0" applyFont="1" applyFill="1" applyBorder="1"/>
    <xf numFmtId="0" fontId="34" fillId="0" borderId="74" xfId="0" applyFont="1" applyFill="1" applyBorder="1" applyAlignment="1">
      <alignment horizontal="center" vertical="center" wrapText="1" readingOrder="2"/>
    </xf>
    <xf numFmtId="0" fontId="25" fillId="0" borderId="35" xfId="0" applyFont="1" applyFill="1" applyBorder="1"/>
    <xf numFmtId="0" fontId="34" fillId="0" borderId="26" xfId="0" applyFont="1" applyFill="1" applyBorder="1" applyAlignment="1">
      <alignment horizontal="right" vertical="center" wrapText="1" readingOrder="2"/>
    </xf>
    <xf numFmtId="0" fontId="34" fillId="0" borderId="35" xfId="0" applyFont="1" applyFill="1" applyBorder="1" applyAlignment="1">
      <alignment horizontal="right" wrapText="1" readingOrder="2"/>
    </xf>
    <xf numFmtId="0" fontId="34" fillId="0" borderId="75" xfId="0" applyFont="1" applyFill="1" applyBorder="1" applyAlignment="1">
      <alignment horizontal="right" vertical="center" wrapText="1" readingOrder="2"/>
    </xf>
    <xf numFmtId="0" fontId="34" fillId="0" borderId="76" xfId="0" applyFont="1" applyFill="1" applyBorder="1" applyAlignment="1">
      <alignment horizontal="right" vertical="center" wrapText="1" readingOrder="2"/>
    </xf>
    <xf numFmtId="0" fontId="34" fillId="0" borderId="35" xfId="0" applyFont="1" applyFill="1" applyBorder="1" applyAlignment="1">
      <alignment horizontal="right" vertical="center" wrapText="1" readingOrder="2"/>
    </xf>
    <xf numFmtId="0" fontId="34" fillId="0" borderId="42" xfId="0" applyFont="1" applyFill="1" applyBorder="1" applyAlignment="1">
      <alignment horizontal="right" vertical="center" wrapText="1" readingOrder="2"/>
    </xf>
    <xf numFmtId="0" fontId="34" fillId="0" borderId="13" xfId="0" applyFont="1" applyFill="1" applyBorder="1" applyAlignment="1">
      <alignment horizontal="right" vertical="center" wrapText="1" readingOrder="2"/>
    </xf>
    <xf numFmtId="0" fontId="34" fillId="0" borderId="56" xfId="0" applyFont="1" applyFill="1" applyBorder="1" applyAlignment="1">
      <alignment horizontal="right" vertical="center" readingOrder="2"/>
    </xf>
    <xf numFmtId="0" fontId="34" fillId="0" borderId="60" xfId="0" applyFont="1" applyFill="1" applyBorder="1" applyAlignment="1">
      <alignment horizontal="right" vertical="center" wrapText="1" readingOrder="2"/>
    </xf>
    <xf numFmtId="0" fontId="34" fillId="0" borderId="80" xfId="0" applyFont="1" applyFill="1" applyBorder="1" applyAlignment="1">
      <alignment horizontal="center" vertical="center" wrapText="1" readingOrder="2"/>
    </xf>
    <xf numFmtId="0" fontId="34" fillId="0" borderId="14" xfId="0" applyFont="1" applyFill="1" applyBorder="1" applyAlignment="1">
      <alignment horizontal="center" vertical="center" wrapText="1" readingOrder="2"/>
    </xf>
    <xf numFmtId="0" fontId="34" fillId="0" borderId="81" xfId="0" applyFont="1" applyFill="1" applyBorder="1" applyAlignment="1">
      <alignment horizontal="right" wrapText="1" readingOrder="2"/>
    </xf>
    <xf numFmtId="0" fontId="34" fillId="0" borderId="59" xfId="0" applyFont="1" applyFill="1" applyBorder="1" applyAlignment="1">
      <alignment horizontal="right" vertical="center" wrapText="1" readingOrder="2"/>
    </xf>
    <xf numFmtId="0" fontId="34" fillId="0" borderId="56" xfId="0" applyFont="1" applyFill="1" applyBorder="1" applyAlignment="1">
      <alignment horizontal="right" wrapText="1" readingOrder="2"/>
    </xf>
    <xf numFmtId="0" fontId="34" fillId="0" borderId="65" xfId="0" applyFont="1" applyFill="1" applyBorder="1" applyAlignment="1">
      <alignment horizontal="right" vertical="center" wrapText="1" readingOrder="2"/>
    </xf>
    <xf numFmtId="0" fontId="34" fillId="0" borderId="37" xfId="0" applyFont="1" applyFill="1" applyBorder="1" applyAlignment="1">
      <alignment horizontal="right" vertical="center" wrapText="1" readingOrder="2"/>
    </xf>
    <xf numFmtId="0" fontId="34" fillId="0" borderId="81" xfId="0" applyFont="1" applyFill="1" applyBorder="1" applyAlignment="1">
      <alignment horizontal="right" vertical="center" wrapText="1" readingOrder="2"/>
    </xf>
    <xf numFmtId="0" fontId="21" fillId="0" borderId="35" xfId="0" applyFont="1" applyFill="1" applyBorder="1" applyAlignment="1">
      <alignment wrapText="1"/>
    </xf>
    <xf numFmtId="0" fontId="21" fillId="0" borderId="35" xfId="0" applyFont="1" applyFill="1" applyBorder="1" applyAlignment="1">
      <alignment horizontal="center" vertical="center" wrapText="1"/>
    </xf>
    <xf numFmtId="0" fontId="21" fillId="0" borderId="84" xfId="0" applyFont="1" applyFill="1" applyBorder="1" applyAlignment="1">
      <alignment horizontal="center" vertical="center" wrapText="1"/>
    </xf>
    <xf numFmtId="0" fontId="21" fillId="0" borderId="6" xfId="0" applyFont="1" applyFill="1" applyBorder="1"/>
    <xf numFmtId="0" fontId="21" fillId="0" borderId="85" xfId="0" applyFont="1" applyFill="1" applyBorder="1"/>
    <xf numFmtId="0" fontId="21" fillId="0" borderId="86" xfId="0" applyFont="1" applyFill="1" applyBorder="1" applyAlignment="1">
      <alignment horizontal="center" vertical="center" wrapText="1"/>
    </xf>
    <xf numFmtId="0" fontId="21" fillId="0" borderId="42" xfId="0" applyFont="1" applyFill="1" applyBorder="1" applyAlignment="1">
      <alignment horizontal="center" vertical="center"/>
    </xf>
    <xf numFmtId="0" fontId="37" fillId="0" borderId="0" xfId="0" applyFont="1" applyBorder="1"/>
    <xf numFmtId="0" fontId="21" fillId="0" borderId="50" xfId="0" applyFont="1" applyFill="1" applyBorder="1"/>
    <xf numFmtId="0" fontId="21" fillId="0" borderId="49" xfId="0" applyFont="1" applyFill="1" applyBorder="1"/>
    <xf numFmtId="0" fontId="21" fillId="0" borderId="36" xfId="0" applyFont="1" applyFill="1" applyBorder="1" applyAlignment="1">
      <alignment horizontal="center" vertical="center" wrapText="1"/>
    </xf>
    <xf numFmtId="0" fontId="21" fillId="0" borderId="68" xfId="0" applyFont="1" applyFill="1" applyBorder="1" applyAlignment="1">
      <alignment horizontal="center" vertical="center" wrapText="1"/>
    </xf>
    <xf numFmtId="0" fontId="21" fillId="0" borderId="87" xfId="0" applyFont="1" applyFill="1" applyBorder="1" applyAlignment="1">
      <alignment horizontal="center" vertical="center" wrapText="1"/>
    </xf>
    <xf numFmtId="0" fontId="21" fillId="0" borderId="88" xfId="0" applyFont="1" applyFill="1" applyBorder="1" applyAlignment="1">
      <alignment horizontal="center" vertical="center"/>
    </xf>
    <xf numFmtId="0" fontId="21" fillId="0" borderId="89" xfId="0" applyFont="1" applyFill="1" applyBorder="1" applyAlignment="1">
      <alignment horizontal="center" vertical="center" wrapText="1"/>
    </xf>
    <xf numFmtId="0" fontId="21" fillId="0" borderId="37" xfId="0" applyFont="1" applyFill="1" applyBorder="1" applyAlignment="1">
      <alignment horizontal="center" vertical="center" wrapText="1"/>
    </xf>
    <xf numFmtId="0" fontId="21" fillId="0" borderId="59" xfId="0" applyFont="1" applyFill="1" applyBorder="1" applyAlignment="1">
      <alignment horizontal="right" vertical="top" wrapText="1"/>
    </xf>
    <xf numFmtId="0" fontId="21" fillId="0" borderId="61" xfId="0" applyFont="1" applyFill="1" applyBorder="1" applyAlignment="1">
      <alignment horizontal="right" vertical="top" wrapText="1"/>
    </xf>
    <xf numFmtId="0" fontId="21" fillId="0" borderId="65" xfId="0" applyFont="1" applyFill="1" applyBorder="1" applyAlignment="1">
      <alignment horizontal="right" vertical="top" wrapText="1"/>
    </xf>
    <xf numFmtId="0" fontId="21" fillId="0" borderId="63" xfId="0" applyFont="1" applyFill="1" applyBorder="1" applyAlignment="1">
      <alignment horizontal="right" vertical="top" wrapText="1"/>
    </xf>
    <xf numFmtId="0" fontId="21" fillId="0" borderId="59" xfId="0" applyFont="1" applyBorder="1" applyAlignment="1">
      <alignment horizontal="right" vertical="top" wrapText="1"/>
    </xf>
    <xf numFmtId="0" fontId="21" fillId="0" borderId="65" xfId="0" applyFont="1" applyFill="1" applyBorder="1" applyAlignment="1">
      <alignment horizontal="center" vertical="top" wrapText="1"/>
    </xf>
    <xf numFmtId="0" fontId="38" fillId="0" borderId="59" xfId="0" applyFont="1" applyFill="1" applyBorder="1" applyAlignment="1">
      <alignment horizontal="right" vertical="top" wrapText="1"/>
    </xf>
    <xf numFmtId="0" fontId="38" fillId="0" borderId="65" xfId="0" applyFont="1" applyFill="1" applyBorder="1" applyAlignment="1">
      <alignment horizontal="right" vertical="top" wrapText="1"/>
    </xf>
    <xf numFmtId="0" fontId="21" fillId="0" borderId="0" xfId="0" applyFont="1"/>
    <xf numFmtId="20" fontId="20" fillId="0" borderId="0" xfId="0" applyNumberFormat="1" applyFont="1"/>
    <xf numFmtId="0" fontId="20" fillId="0" borderId="0" xfId="0" applyFont="1" applyAlignment="1"/>
    <xf numFmtId="0" fontId="20" fillId="0" borderId="0" xfId="0" applyFont="1"/>
    <xf numFmtId="0" fontId="21" fillId="0" borderId="4" xfId="0" applyFont="1" applyFill="1" applyBorder="1"/>
    <xf numFmtId="0" fontId="21" fillId="0" borderId="5" xfId="0" applyFont="1" applyFill="1" applyBorder="1"/>
    <xf numFmtId="0" fontId="20" fillId="0" borderId="83" xfId="0" applyFont="1" applyFill="1" applyBorder="1" applyAlignment="1">
      <alignment horizontal="center"/>
    </xf>
    <xf numFmtId="0" fontId="20" fillId="0" borderId="91" xfId="0" applyFont="1" applyFill="1" applyBorder="1" applyAlignment="1">
      <alignment horizontal="center"/>
    </xf>
    <xf numFmtId="0" fontId="20" fillId="0" borderId="83" xfId="0" applyFont="1" applyFill="1" applyBorder="1" applyAlignment="1">
      <alignment horizontal="center" vertical="center" wrapText="1" readingOrder="2"/>
    </xf>
    <xf numFmtId="0" fontId="21" fillId="0" borderId="92" xfId="0" applyFont="1" applyFill="1" applyBorder="1" applyAlignment="1">
      <alignment horizontal="centerContinuous" vertical="justify"/>
    </xf>
    <xf numFmtId="0" fontId="21" fillId="0" borderId="93" xfId="0" applyFont="1" applyFill="1" applyBorder="1" applyAlignment="1">
      <alignment horizontal="centerContinuous" vertical="justify"/>
    </xf>
    <xf numFmtId="0" fontId="24" fillId="0" borderId="83" xfId="0" applyFont="1" applyFill="1" applyBorder="1" applyAlignment="1">
      <alignment horizontal="right" vertical="center" readingOrder="2"/>
    </xf>
    <xf numFmtId="0" fontId="25" fillId="0" borderId="92" xfId="0" applyFont="1" applyFill="1" applyBorder="1" applyAlignment="1">
      <alignment horizontal="centerContinuous" vertical="justify"/>
    </xf>
    <xf numFmtId="0" fontId="21" fillId="0" borderId="91" xfId="0" applyFont="1" applyFill="1" applyBorder="1" applyAlignment="1">
      <alignment vertical="justify"/>
    </xf>
    <xf numFmtId="0" fontId="21" fillId="0" borderId="92" xfId="0" applyFont="1" applyFill="1" applyBorder="1" applyAlignment="1">
      <alignment horizontal="center" vertical="justify"/>
    </xf>
    <xf numFmtId="0" fontId="21" fillId="0" borderId="93" xfId="0" applyFont="1" applyFill="1" applyBorder="1" applyAlignment="1">
      <alignment horizontal="center" vertical="justify"/>
    </xf>
    <xf numFmtId="0" fontId="21" fillId="0" borderId="94" xfId="0" applyFont="1" applyFill="1" applyBorder="1" applyAlignment="1">
      <alignment horizontal="center" vertical="justify"/>
    </xf>
    <xf numFmtId="0" fontId="21" fillId="0" borderId="95" xfId="0" applyFont="1" applyFill="1" applyBorder="1" applyAlignment="1">
      <alignment horizontal="center" vertical="justify"/>
    </xf>
    <xf numFmtId="0" fontId="21" fillId="0" borderId="96" xfId="0" applyFont="1" applyFill="1" applyBorder="1" applyAlignment="1">
      <alignment horizontal="center" vertical="justify"/>
    </xf>
    <xf numFmtId="0" fontId="21" fillId="0" borderId="0" xfId="0" applyFont="1" applyFill="1" applyBorder="1" applyAlignment="1">
      <alignment horizontal="center" vertical="justify"/>
    </xf>
    <xf numFmtId="0" fontId="21" fillId="0" borderId="55" xfId="0" applyFont="1" applyFill="1" applyBorder="1" applyAlignment="1">
      <alignment horizontal="center" vertical="justify"/>
    </xf>
    <xf numFmtId="0" fontId="21" fillId="0" borderId="94" xfId="0" applyFont="1" applyFill="1" applyBorder="1" applyAlignment="1">
      <alignment horizontal="centerContinuous" vertical="justify"/>
    </xf>
    <xf numFmtId="0" fontId="21" fillId="0" borderId="91" xfId="0" applyFont="1" applyFill="1" applyBorder="1" applyAlignment="1">
      <alignment horizontal="center" vertical="justify"/>
    </xf>
    <xf numFmtId="0" fontId="21" fillId="0" borderId="97" xfId="0" applyFont="1" applyFill="1" applyBorder="1" applyAlignment="1">
      <alignment horizontal="centerContinuous" vertical="justify"/>
    </xf>
    <xf numFmtId="0" fontId="21" fillId="0" borderId="91" xfId="0" applyFont="1" applyFill="1" applyBorder="1" applyAlignment="1">
      <alignment horizontal="centerContinuous" vertical="justify"/>
    </xf>
    <xf numFmtId="0" fontId="21" fillId="0" borderId="91" xfId="0" applyFont="1" applyFill="1" applyBorder="1" applyAlignment="1">
      <alignment horizontal="center" vertical="center" wrapText="1" readingOrder="2"/>
    </xf>
    <xf numFmtId="0" fontId="21" fillId="0" borderId="41" xfId="0" applyFont="1" applyFill="1" applyBorder="1" applyAlignment="1">
      <alignment vertical="center"/>
    </xf>
    <xf numFmtId="0" fontId="21" fillId="0" borderId="35" xfId="0" applyFont="1" applyFill="1" applyBorder="1" applyAlignment="1">
      <alignment vertical="center"/>
    </xf>
    <xf numFmtId="0" fontId="21" fillId="0" borderId="48" xfId="0" applyFont="1" applyFill="1" applyBorder="1" applyAlignment="1">
      <alignment vertical="center"/>
    </xf>
    <xf numFmtId="0" fontId="21" fillId="0" borderId="97" xfId="0" applyFont="1" applyFill="1" applyBorder="1" applyAlignment="1">
      <alignment horizontal="center" vertical="justify"/>
    </xf>
    <xf numFmtId="0" fontId="33" fillId="0" borderId="49" xfId="0" applyFont="1" applyFill="1" applyBorder="1" applyAlignment="1">
      <alignment horizontal="center" vertical="center" wrapText="1" readingOrder="2"/>
    </xf>
    <xf numFmtId="0" fontId="39" fillId="0" borderId="0" xfId="0" applyFont="1" applyBorder="1"/>
    <xf numFmtId="0" fontId="24" fillId="0" borderId="98" xfId="0" applyFont="1" applyFill="1" applyBorder="1" applyAlignment="1">
      <alignment horizontal="right" vertical="center" readingOrder="2"/>
    </xf>
    <xf numFmtId="0" fontId="21" fillId="0" borderId="91" xfId="0" applyFont="1" applyFill="1" applyBorder="1" applyAlignment="1">
      <alignment horizontal="center"/>
    </xf>
    <xf numFmtId="0" fontId="21" fillId="0" borderId="91" xfId="0" applyFont="1" applyFill="1" applyBorder="1"/>
    <xf numFmtId="0" fontId="22" fillId="0" borderId="98" xfId="0" applyFont="1" applyFill="1" applyBorder="1"/>
    <xf numFmtId="0" fontId="24" fillId="0" borderId="10" xfId="0" applyFont="1" applyFill="1" applyBorder="1" applyAlignment="1">
      <alignment horizontal="right" vertical="center" readingOrder="2"/>
    </xf>
    <xf numFmtId="0" fontId="40" fillId="0" borderId="0" xfId="0" applyFont="1" applyBorder="1" applyAlignment="1">
      <alignment horizontal="right" vertical="center" readingOrder="2"/>
    </xf>
    <xf numFmtId="0" fontId="21" fillId="0" borderId="91" xfId="0" applyFont="1" applyFill="1" applyBorder="1" applyAlignment="1">
      <alignment horizontal="right" vertical="top" wrapText="1" readingOrder="2"/>
    </xf>
    <xf numFmtId="0" fontId="22" fillId="0" borderId="98" xfId="0" applyFont="1" applyFill="1" applyBorder="1" applyAlignment="1">
      <alignment horizontal="right" vertical="center" readingOrder="2"/>
    </xf>
    <xf numFmtId="0" fontId="21" fillId="0" borderId="76" xfId="0" applyFont="1" applyFill="1" applyBorder="1" applyAlignment="1">
      <alignment horizontal="right" vertical="top" wrapText="1" readingOrder="2"/>
    </xf>
    <xf numFmtId="0" fontId="21" fillId="0" borderId="99" xfId="0" applyFont="1" applyFill="1" applyBorder="1" applyAlignment="1">
      <alignment horizontal="right" vertical="top" wrapText="1" readingOrder="2"/>
    </xf>
    <xf numFmtId="0" fontId="33" fillId="0" borderId="66" xfId="0" applyFont="1" applyFill="1" applyBorder="1" applyAlignment="1">
      <alignment horizontal="center" vertical="center" wrapText="1" readingOrder="2"/>
    </xf>
    <xf numFmtId="0" fontId="33" fillId="0" borderId="100" xfId="0" applyFont="1" applyFill="1" applyBorder="1" applyAlignment="1">
      <alignment horizontal="center" vertical="center" wrapText="1" readingOrder="2"/>
    </xf>
    <xf numFmtId="0" fontId="29" fillId="0" borderId="91" xfId="0" applyFont="1" applyFill="1" applyBorder="1" applyAlignment="1">
      <alignment horizontal="right" vertical="top" wrapText="1" readingOrder="2"/>
    </xf>
    <xf numFmtId="0" fontId="21" fillId="0" borderId="101" xfId="0" applyFont="1" applyFill="1" applyBorder="1" applyAlignment="1">
      <alignment horizontal="center" vertical="center" wrapText="1" readingOrder="2"/>
    </xf>
    <xf numFmtId="0" fontId="33" fillId="0" borderId="26" xfId="0" applyFont="1" applyFill="1" applyBorder="1" applyAlignment="1">
      <alignment horizontal="center" vertical="center"/>
    </xf>
    <xf numFmtId="0" fontId="33" fillId="0" borderId="67" xfId="0" applyFont="1" applyFill="1" applyBorder="1" applyAlignment="1">
      <alignment horizontal="center"/>
    </xf>
    <xf numFmtId="0" fontId="30" fillId="0" borderId="42" xfId="0" applyFont="1" applyFill="1" applyBorder="1" applyAlignment="1">
      <alignment horizontal="center" vertical="center" wrapText="1" readingOrder="2"/>
    </xf>
    <xf numFmtId="0" fontId="32" fillId="0" borderId="91" xfId="0" applyFont="1" applyFill="1" applyBorder="1" applyAlignment="1">
      <alignment horizontal="center" vertical="center" wrapText="1" readingOrder="2"/>
    </xf>
    <xf numFmtId="0" fontId="33" fillId="0" borderId="50" xfId="0" applyFont="1" applyFill="1" applyBorder="1" applyAlignment="1">
      <alignment horizontal="center"/>
    </xf>
    <xf numFmtId="0" fontId="33" fillId="0" borderId="26" xfId="0" applyFont="1" applyFill="1" applyBorder="1" applyAlignment="1">
      <alignment horizontal="center"/>
    </xf>
    <xf numFmtId="0" fontId="26" fillId="0" borderId="26" xfId="0" applyFont="1" applyFill="1" applyBorder="1" applyAlignment="1">
      <alignment horizontal="center" vertical="justify"/>
    </xf>
    <xf numFmtId="0" fontId="21" fillId="0" borderId="13" xfId="0" applyFont="1" applyFill="1" applyBorder="1" applyAlignment="1">
      <alignment horizontal="center" wrapText="1" readingOrder="2"/>
    </xf>
    <xf numFmtId="0" fontId="26" fillId="0" borderId="24" xfId="0" applyFont="1" applyFill="1" applyBorder="1" applyAlignment="1">
      <alignment horizontal="center" wrapText="1" readingOrder="2"/>
    </xf>
    <xf numFmtId="0" fontId="26" fillId="0" borderId="26" xfId="0" applyFont="1" applyFill="1" applyBorder="1" applyAlignment="1">
      <alignment horizontal="center" wrapText="1" readingOrder="2"/>
    </xf>
    <xf numFmtId="0" fontId="22" fillId="0" borderId="83" xfId="0" applyFont="1" applyFill="1" applyBorder="1"/>
    <xf numFmtId="0" fontId="26" fillId="0" borderId="26" xfId="0" applyFont="1" applyFill="1" applyBorder="1" applyAlignment="1">
      <alignment horizontal="centerContinuous" vertical="justify"/>
    </xf>
    <xf numFmtId="0" fontId="21" fillId="0" borderId="104" xfId="0" applyFont="1" applyFill="1" applyBorder="1" applyAlignment="1">
      <alignment horizontal="centerContinuous" vertical="justify"/>
    </xf>
    <xf numFmtId="0" fontId="21" fillId="0" borderId="91" xfId="0" applyFont="1" applyFill="1" applyBorder="1" applyAlignment="1">
      <alignment wrapText="1" readingOrder="2"/>
    </xf>
    <xf numFmtId="0" fontId="20" fillId="0" borderId="42" xfId="0" applyFont="1" applyFill="1" applyBorder="1" applyAlignment="1">
      <alignment horizontal="center"/>
    </xf>
    <xf numFmtId="0" fontId="20" fillId="0" borderId="91" xfId="0" applyFont="1" applyFill="1" applyBorder="1" applyAlignment="1">
      <alignment horizontal="center" wrapText="1"/>
    </xf>
    <xf numFmtId="0" fontId="26" fillId="0" borderId="51" xfId="0" applyFont="1" applyFill="1" applyBorder="1" applyAlignment="1">
      <alignment vertical="center"/>
    </xf>
    <xf numFmtId="0" fontId="20" fillId="0" borderId="42" xfId="0" applyFont="1" applyFill="1" applyBorder="1"/>
    <xf numFmtId="0" fontId="33" fillId="0" borderId="49" xfId="0" applyFont="1" applyFill="1" applyBorder="1" applyAlignment="1">
      <alignment horizontal="center" vertical="center"/>
    </xf>
    <xf numFmtId="0" fontId="21" fillId="0" borderId="42" xfId="0" applyFont="1" applyFill="1" applyBorder="1" applyAlignment="1">
      <alignment horizontal="center"/>
    </xf>
    <xf numFmtId="0" fontId="34" fillId="0" borderId="42" xfId="0" applyFont="1" applyFill="1" applyBorder="1" applyAlignment="1">
      <alignment horizontal="right" wrapText="1" readingOrder="2"/>
    </xf>
    <xf numFmtId="0" fontId="34" fillId="0" borderId="49" xfId="0" applyFont="1" applyFill="1" applyBorder="1" applyAlignment="1">
      <alignment horizontal="right" wrapText="1" readingOrder="2"/>
    </xf>
    <xf numFmtId="0" fontId="39" fillId="0" borderId="0" xfId="0" applyFont="1" applyFill="1" applyBorder="1"/>
    <xf numFmtId="0" fontId="22" fillId="0" borderId="10" xfId="0" applyFont="1" applyFill="1" applyBorder="1"/>
    <xf numFmtId="0" fontId="34" fillId="0" borderId="91" xfId="0" applyFont="1" applyFill="1" applyBorder="1" applyAlignment="1">
      <alignment horizontal="center" vertical="center" wrapText="1" readingOrder="2"/>
    </xf>
    <xf numFmtId="0" fontId="34" fillId="0" borderId="91" xfId="0" applyFont="1" applyFill="1" applyBorder="1" applyAlignment="1">
      <alignment horizontal="center" wrapText="1" readingOrder="2"/>
    </xf>
    <xf numFmtId="0" fontId="34" fillId="0" borderId="26" xfId="0" applyFont="1" applyFill="1" applyBorder="1" applyAlignment="1">
      <alignment horizontal="center" vertical="center" wrapText="1" readingOrder="2"/>
    </xf>
    <xf numFmtId="0" fontId="34" fillId="0" borderId="42" xfId="0" applyFont="1" applyFill="1" applyBorder="1" applyAlignment="1">
      <alignment vertical="center" wrapText="1" readingOrder="2"/>
    </xf>
    <xf numFmtId="0" fontId="34" fillId="0" borderId="68" xfId="0" applyFont="1" applyFill="1" applyBorder="1" applyAlignment="1">
      <alignment horizontal="center" vertical="center" wrapText="1" readingOrder="2"/>
    </xf>
    <xf numFmtId="0" fontId="21" fillId="0" borderId="91" xfId="0" applyFont="1" applyFill="1" applyBorder="1" applyAlignment="1">
      <alignment horizontal="center" vertical="center"/>
    </xf>
    <xf numFmtId="0" fontId="26" fillId="0" borderId="26" xfId="0" applyFont="1" applyFill="1" applyBorder="1" applyAlignment="1">
      <alignment horizontal="center" vertical="center"/>
    </xf>
    <xf numFmtId="0" fontId="26" fillId="0" borderId="14" xfId="0" applyFont="1" applyFill="1" applyBorder="1" applyAlignment="1">
      <alignment horizontal="center" vertical="center"/>
    </xf>
    <xf numFmtId="0" fontId="21" fillId="0" borderId="52" xfId="0" applyFont="1" applyFill="1" applyBorder="1" applyAlignment="1">
      <alignment horizontal="center" vertical="center"/>
    </xf>
    <xf numFmtId="0" fontId="21" fillId="0" borderId="88" xfId="0" applyFont="1" applyFill="1" applyBorder="1"/>
    <xf numFmtId="0" fontId="21" fillId="0" borderId="53" xfId="0" applyFont="1" applyFill="1" applyBorder="1" applyAlignment="1">
      <alignment horizontal="center" vertical="center"/>
    </xf>
    <xf numFmtId="0" fontId="29" fillId="0" borderId="62" xfId="0" applyFont="1" applyFill="1" applyBorder="1" applyAlignment="1">
      <alignment vertical="center" readingOrder="2"/>
    </xf>
    <xf numFmtId="0" fontId="21" fillId="0" borderId="51" xfId="0" applyFont="1" applyFill="1" applyBorder="1" applyAlignment="1">
      <alignment horizontal="center" vertical="center"/>
    </xf>
    <xf numFmtId="0" fontId="21" fillId="0" borderId="72" xfId="0" applyFont="1" applyFill="1" applyBorder="1" applyAlignment="1">
      <alignment horizontal="center" vertical="center"/>
    </xf>
    <xf numFmtId="0" fontId="21" fillId="0" borderId="50" xfId="0" applyFont="1" applyFill="1" applyBorder="1" applyAlignment="1">
      <alignment horizontal="center" vertical="center"/>
    </xf>
    <xf numFmtId="0" fontId="21" fillId="0" borderId="111" xfId="0" applyFont="1" applyFill="1" applyBorder="1" applyAlignment="1">
      <alignment horizontal="center" vertical="center"/>
    </xf>
    <xf numFmtId="0" fontId="37" fillId="0" borderId="69" xfId="0" applyFont="1" applyBorder="1"/>
    <xf numFmtId="0" fontId="21" fillId="0" borderId="42" xfId="0" applyFont="1" applyFill="1" applyBorder="1" applyAlignment="1">
      <alignment horizontal="center" vertical="center" wrapText="1"/>
    </xf>
    <xf numFmtId="0" fontId="21" fillId="0" borderId="91" xfId="0" applyFont="1" applyFill="1" applyBorder="1" applyAlignment="1">
      <alignment horizontal="center" vertical="center" wrapText="1"/>
    </xf>
    <xf numFmtId="0" fontId="21" fillId="0" borderId="112" xfId="0" applyFont="1" applyFill="1" applyBorder="1" applyAlignment="1">
      <alignment horizontal="center" vertical="center" wrapText="1"/>
    </xf>
    <xf numFmtId="0" fontId="21" fillId="0" borderId="85" xfId="0" applyFont="1" applyFill="1" applyBorder="1" applyAlignment="1">
      <alignment horizontal="center" vertical="center"/>
    </xf>
    <xf numFmtId="0" fontId="21" fillId="0" borderId="0" xfId="0" applyFont="1" applyFill="1" applyBorder="1"/>
    <xf numFmtId="0" fontId="21" fillId="0" borderId="113" xfId="0" applyFont="1" applyFill="1" applyBorder="1" applyAlignment="1">
      <alignment horizontal="right" vertical="top" wrapText="1"/>
    </xf>
    <xf numFmtId="0" fontId="21" fillId="0" borderId="76" xfId="0" applyFont="1" applyFill="1" applyBorder="1" applyAlignment="1">
      <alignment horizontal="right" vertical="top" wrapText="1"/>
    </xf>
    <xf numFmtId="0" fontId="26" fillId="0" borderId="52" xfId="0" applyFont="1" applyFill="1" applyBorder="1" applyAlignment="1">
      <alignment horizontal="center" vertical="center"/>
    </xf>
    <xf numFmtId="0" fontId="21" fillId="0" borderId="114" xfId="0" applyFont="1" applyFill="1" applyBorder="1" applyAlignment="1">
      <alignment horizontal="right" vertical="top" wrapText="1"/>
    </xf>
    <xf numFmtId="0" fontId="21" fillId="0" borderId="99" xfId="0" applyFont="1" applyFill="1" applyBorder="1" applyAlignment="1">
      <alignment horizontal="right" vertical="top" wrapText="1"/>
    </xf>
    <xf numFmtId="0" fontId="21" fillId="0" borderId="74" xfId="0" applyFont="1" applyFill="1" applyBorder="1" applyAlignment="1">
      <alignment horizontal="right" vertical="top" wrapText="1"/>
    </xf>
    <xf numFmtId="0" fontId="0" fillId="0" borderId="0" xfId="0" applyBorder="1"/>
    <xf numFmtId="0" fontId="22" fillId="0" borderId="115" xfId="0" applyFont="1" applyFill="1" applyBorder="1"/>
    <xf numFmtId="0" fontId="21" fillId="0" borderId="77" xfId="0" applyFont="1" applyFill="1" applyBorder="1" applyAlignment="1">
      <alignment horizontal="right" vertical="top" wrapText="1"/>
    </xf>
    <xf numFmtId="0" fontId="21" fillId="0" borderId="116" xfId="0" applyFont="1" applyFill="1" applyBorder="1" applyAlignment="1">
      <alignment horizontal="right" vertical="top" wrapText="1"/>
    </xf>
    <xf numFmtId="0" fontId="41" fillId="0" borderId="0" xfId="0" applyFont="1" applyAlignment="1"/>
    <xf numFmtId="0" fontId="2" fillId="0" borderId="26" xfId="0" applyFont="1" applyFill="1" applyBorder="1" applyAlignment="1">
      <alignment horizontal="center" vertical="center"/>
    </xf>
    <xf numFmtId="0" fontId="2" fillId="0" borderId="117" xfId="0" applyFont="1" applyFill="1" applyBorder="1" applyAlignment="1">
      <alignment horizontal="center" vertical="center"/>
    </xf>
    <xf numFmtId="0" fontId="0" fillId="0" borderId="105" xfId="0" applyFill="1" applyBorder="1" applyAlignment="1">
      <alignment horizontal="center" vertical="center"/>
    </xf>
    <xf numFmtId="0" fontId="0" fillId="0" borderId="69" xfId="0" applyFill="1" applyBorder="1" applyAlignment="1">
      <alignment horizontal="center"/>
    </xf>
    <xf numFmtId="0" fontId="0" fillId="0" borderId="52" xfId="0" applyFill="1" applyBorder="1" applyAlignment="1">
      <alignment horizontal="center" vertical="center"/>
    </xf>
    <xf numFmtId="0" fontId="0" fillId="0" borderId="42" xfId="0" applyFill="1" applyBorder="1" applyAlignment="1">
      <alignment horizontal="center"/>
    </xf>
    <xf numFmtId="0" fontId="0" fillId="0" borderId="42" xfId="0" applyFill="1" applyBorder="1" applyAlignment="1">
      <alignment horizontal="right" vertical="center"/>
    </xf>
    <xf numFmtId="0" fontId="0" fillId="0" borderId="42" xfId="0" applyFill="1" applyBorder="1" applyAlignment="1">
      <alignment horizontal="right"/>
    </xf>
    <xf numFmtId="0" fontId="29" fillId="0" borderId="80" xfId="0" applyFont="1" applyFill="1" applyBorder="1" applyAlignment="1">
      <alignment horizontal="center" vertical="center" wrapText="1" readingOrder="2"/>
    </xf>
    <xf numFmtId="0" fontId="29" fillId="0" borderId="90" xfId="0" applyFont="1" applyFill="1" applyBorder="1" applyAlignment="1">
      <alignment horizontal="right" wrapText="1" readingOrder="2"/>
    </xf>
    <xf numFmtId="0" fontId="29" fillId="0" borderId="73" xfId="0" applyFont="1" applyFill="1" applyBorder="1" applyAlignment="1">
      <alignment horizontal="center" vertical="center" wrapText="1" readingOrder="2"/>
    </xf>
    <xf numFmtId="0" fontId="29" fillId="0" borderId="56" xfId="0" applyFont="1" applyFill="1" applyBorder="1" applyAlignment="1">
      <alignment horizontal="center" wrapText="1" readingOrder="2"/>
    </xf>
    <xf numFmtId="0" fontId="29" fillId="0" borderId="24" xfId="0" applyFont="1" applyFill="1" applyBorder="1" applyAlignment="1">
      <alignment horizontal="center" vertical="center" wrapText="1" readingOrder="2"/>
    </xf>
    <xf numFmtId="0" fontId="29" fillId="0" borderId="12" xfId="0" applyFont="1" applyFill="1" applyBorder="1" applyAlignment="1">
      <alignment horizontal="right" wrapText="1" readingOrder="2"/>
    </xf>
    <xf numFmtId="0" fontId="2" fillId="0" borderId="14" xfId="0" applyFon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05" xfId="0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2" fillId="0" borderId="53" xfId="0" applyFont="1" applyFill="1" applyBorder="1" applyAlignment="1">
      <alignment horizontal="center" vertical="center"/>
    </xf>
    <xf numFmtId="0" fontId="0" fillId="0" borderId="72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26" fillId="0" borderId="72" xfId="0" applyFont="1" applyFill="1" applyBorder="1" applyAlignment="1">
      <alignment horizontal="center" vertical="center"/>
    </xf>
    <xf numFmtId="0" fontId="26" fillId="0" borderId="24" xfId="0" applyFont="1" applyFill="1" applyBorder="1" applyAlignment="1">
      <alignment horizontal="center" vertical="center"/>
    </xf>
    <xf numFmtId="0" fontId="26" fillId="0" borderId="14" xfId="0" applyFont="1" applyFill="1" applyBorder="1" applyAlignment="1">
      <alignment horizontal="center" vertical="center"/>
    </xf>
    <xf numFmtId="0" fontId="26" fillId="0" borderId="105" xfId="0" applyFont="1" applyFill="1" applyBorder="1" applyAlignment="1">
      <alignment horizontal="center" vertical="center"/>
    </xf>
    <xf numFmtId="0" fontId="26" fillId="0" borderId="7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26" fillId="0" borderId="12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center" vertical="center"/>
    </xf>
    <xf numFmtId="0" fontId="26" fillId="0" borderId="11" xfId="0" applyFont="1" applyFill="1" applyBorder="1" applyAlignment="1">
      <alignment horizontal="center" vertical="center"/>
    </xf>
    <xf numFmtId="0" fontId="20" fillId="0" borderId="54" xfId="0" applyFont="1" applyFill="1" applyBorder="1" applyAlignment="1">
      <alignment horizontal="center" vertical="center" readingOrder="2"/>
    </xf>
    <xf numFmtId="0" fontId="20" fillId="0" borderId="46" xfId="0" applyFont="1" applyFill="1" applyBorder="1" applyAlignment="1">
      <alignment horizontal="center" vertical="center" readingOrder="2"/>
    </xf>
    <xf numFmtId="0" fontId="26" fillId="0" borderId="78" xfId="0" applyFont="1" applyFill="1" applyBorder="1" applyAlignment="1">
      <alignment horizontal="center" vertical="center"/>
    </xf>
    <xf numFmtId="0" fontId="36" fillId="0" borderId="78" xfId="0" applyFont="1" applyFill="1" applyBorder="1" applyAlignment="1">
      <alignment horizontal="center" vertical="center" readingOrder="2"/>
    </xf>
    <xf numFmtId="0" fontId="36" fillId="0" borderId="0" xfId="0" applyFont="1" applyFill="1" applyBorder="1" applyAlignment="1">
      <alignment horizontal="center" vertical="center" readingOrder="2"/>
    </xf>
    <xf numFmtId="0" fontId="36" fillId="0" borderId="69" xfId="0" applyFont="1" applyFill="1" applyBorder="1" applyAlignment="1">
      <alignment horizontal="center" vertical="center" readingOrder="2"/>
    </xf>
    <xf numFmtId="0" fontId="34" fillId="0" borderId="7" xfId="0" applyFont="1" applyFill="1" applyBorder="1" applyAlignment="1">
      <alignment horizontal="center" vertical="center" wrapText="1" readingOrder="2"/>
    </xf>
    <xf numFmtId="0" fontId="34" fillId="0" borderId="14" xfId="0" applyFont="1" applyFill="1" applyBorder="1" applyAlignment="1">
      <alignment horizontal="center" vertical="center" wrapText="1" readingOrder="2"/>
    </xf>
    <xf numFmtId="0" fontId="34" fillId="0" borderId="24" xfId="0" applyFont="1" applyFill="1" applyBorder="1" applyAlignment="1">
      <alignment horizontal="center" vertical="center" wrapText="1" readingOrder="2"/>
    </xf>
    <xf numFmtId="0" fontId="20" fillId="0" borderId="7" xfId="0" applyFont="1" applyFill="1" applyBorder="1" applyAlignment="1">
      <alignment horizontal="center" vertical="center" readingOrder="2"/>
    </xf>
    <xf numFmtId="0" fontId="20" fillId="0" borderId="14" xfId="0" applyFont="1" applyFill="1" applyBorder="1" applyAlignment="1">
      <alignment horizontal="center" vertical="center" readingOrder="2"/>
    </xf>
    <xf numFmtId="0" fontId="20" fillId="0" borderId="24" xfId="0" applyFont="1" applyFill="1" applyBorder="1" applyAlignment="1">
      <alignment horizontal="center" vertical="center" readingOrder="2"/>
    </xf>
    <xf numFmtId="0" fontId="26" fillId="0" borderId="82" xfId="0" applyFont="1" applyFill="1" applyBorder="1" applyAlignment="1">
      <alignment horizontal="center" vertical="center"/>
    </xf>
    <xf numFmtId="0" fontId="26" fillId="0" borderId="78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82" xfId="0" applyFont="1" applyFill="1" applyBorder="1" applyAlignment="1">
      <alignment horizontal="center" vertical="center" wrapText="1"/>
    </xf>
    <xf numFmtId="0" fontId="35" fillId="0" borderId="71" xfId="0" applyFont="1" applyFill="1" applyBorder="1" applyAlignment="1">
      <alignment horizontal="center" vertical="center" readingOrder="2"/>
    </xf>
    <xf numFmtId="0" fontId="35" fillId="0" borderId="55" xfId="0" applyFont="1" applyFill="1" applyBorder="1" applyAlignment="1">
      <alignment horizontal="center" vertical="center" readingOrder="2"/>
    </xf>
    <xf numFmtId="0" fontId="35" fillId="0" borderId="70" xfId="0" applyFont="1" applyFill="1" applyBorder="1" applyAlignment="1">
      <alignment horizontal="center" vertical="center" readingOrder="2"/>
    </xf>
    <xf numFmtId="0" fontId="34" fillId="0" borderId="109" xfId="0" applyFont="1" applyFill="1" applyBorder="1" applyAlignment="1">
      <alignment horizontal="center" vertical="center" wrapText="1" readingOrder="2"/>
    </xf>
    <xf numFmtId="0" fontId="34" fillId="0" borderId="79" xfId="0" applyFont="1" applyFill="1" applyBorder="1" applyAlignment="1">
      <alignment horizontal="center" vertical="center" wrapText="1" readingOrder="2"/>
    </xf>
    <xf numFmtId="0" fontId="34" fillId="0" borderId="110" xfId="0" applyFont="1" applyFill="1" applyBorder="1" applyAlignment="1">
      <alignment horizontal="center" vertical="center" wrapText="1" readingOrder="2"/>
    </xf>
    <xf numFmtId="0" fontId="35" fillId="0" borderId="78" xfId="0" applyFont="1" applyFill="1" applyBorder="1" applyAlignment="1">
      <alignment horizontal="center" vertical="center" readingOrder="2"/>
    </xf>
    <xf numFmtId="0" fontId="35" fillId="0" borderId="0" xfId="0" applyFont="1" applyFill="1" applyBorder="1" applyAlignment="1">
      <alignment horizontal="center" vertical="center" readingOrder="2"/>
    </xf>
    <xf numFmtId="0" fontId="35" fillId="0" borderId="82" xfId="0" applyFont="1" applyFill="1" applyBorder="1" applyAlignment="1">
      <alignment horizontal="center" vertical="center" readingOrder="2"/>
    </xf>
    <xf numFmtId="0" fontId="34" fillId="0" borderId="7" xfId="0" applyFont="1" applyFill="1" applyBorder="1" applyAlignment="1">
      <alignment horizontal="center" vertical="center" readingOrder="2"/>
    </xf>
    <xf numFmtId="0" fontId="34" fillId="0" borderId="14" xfId="0" applyFont="1" applyFill="1" applyBorder="1" applyAlignment="1">
      <alignment horizontal="center" vertical="center" readingOrder="2"/>
    </xf>
    <xf numFmtId="0" fontId="34" fillId="0" borderId="24" xfId="0" applyFont="1" applyFill="1" applyBorder="1" applyAlignment="1">
      <alignment horizontal="center" vertical="center" readingOrder="2"/>
    </xf>
    <xf numFmtId="0" fontId="34" fillId="0" borderId="68" xfId="0" applyFont="1" applyFill="1" applyBorder="1" applyAlignment="1">
      <alignment horizontal="center" vertical="center" readingOrder="2"/>
    </xf>
    <xf numFmtId="0" fontId="33" fillId="0" borderId="49" xfId="0" applyFont="1" applyFill="1" applyBorder="1" applyAlignment="1">
      <alignment horizontal="center" vertical="center"/>
    </xf>
    <xf numFmtId="0" fontId="33" fillId="0" borderId="69" xfId="0" applyFont="1" applyFill="1" applyBorder="1" applyAlignment="1">
      <alignment horizontal="center" vertical="center"/>
    </xf>
    <xf numFmtId="0" fontId="26" fillId="0" borderId="7" xfId="0" applyFont="1" applyFill="1" applyBorder="1" applyAlignment="1">
      <alignment horizontal="center" vertical="center" wrapText="1"/>
    </xf>
    <xf numFmtId="0" fontId="26" fillId="0" borderId="14" xfId="0" applyFont="1" applyFill="1" applyBorder="1" applyAlignment="1">
      <alignment horizontal="center" vertical="center" wrapText="1"/>
    </xf>
    <xf numFmtId="0" fontId="26" fillId="0" borderId="24" xfId="0" applyFont="1" applyFill="1" applyBorder="1" applyAlignment="1">
      <alignment horizontal="center" vertical="center" wrapText="1"/>
    </xf>
    <xf numFmtId="0" fontId="26" fillId="0" borderId="50" xfId="0" applyFont="1" applyFill="1" applyBorder="1" applyAlignment="1">
      <alignment horizontal="center" vertical="center"/>
    </xf>
    <xf numFmtId="0" fontId="34" fillId="0" borderId="106" xfId="0" applyFont="1" applyFill="1" applyBorder="1" applyAlignment="1">
      <alignment horizontal="center" vertical="center" wrapText="1" readingOrder="2"/>
    </xf>
    <xf numFmtId="0" fontId="34" fillId="0" borderId="107" xfId="0" applyFont="1" applyFill="1" applyBorder="1" applyAlignment="1">
      <alignment horizontal="center" vertical="center" wrapText="1" readingOrder="2"/>
    </xf>
    <xf numFmtId="0" fontId="34" fillId="0" borderId="108" xfId="0" applyFont="1" applyFill="1" applyBorder="1" applyAlignment="1">
      <alignment horizontal="center" vertical="center" wrapText="1" readingOrder="2"/>
    </xf>
    <xf numFmtId="0" fontId="34" fillId="0" borderId="102" xfId="0" applyFont="1" applyFill="1" applyBorder="1" applyAlignment="1">
      <alignment horizontal="center" vertical="center" wrapText="1" readingOrder="2"/>
    </xf>
    <xf numFmtId="0" fontId="34" fillId="0" borderId="46" xfId="0" applyFont="1" applyFill="1" applyBorder="1" applyAlignment="1">
      <alignment horizontal="center" vertical="center" wrapText="1" readingOrder="2"/>
    </xf>
    <xf numFmtId="0" fontId="34" fillId="0" borderId="103" xfId="0" applyFont="1" applyFill="1" applyBorder="1" applyAlignment="1">
      <alignment horizontal="center" vertical="center" wrapText="1" readingOrder="2"/>
    </xf>
    <xf numFmtId="0" fontId="33" fillId="0" borderId="7" xfId="0" applyFont="1" applyFill="1" applyBorder="1" applyAlignment="1">
      <alignment horizontal="center" vertical="center" wrapText="1"/>
    </xf>
    <xf numFmtId="0" fontId="33" fillId="0" borderId="14" xfId="0" applyFont="1" applyFill="1" applyBorder="1" applyAlignment="1">
      <alignment horizontal="center" vertical="center" wrapText="1"/>
    </xf>
    <xf numFmtId="0" fontId="33" fillId="0" borderId="24" xfId="0" applyFont="1" applyFill="1" applyBorder="1" applyAlignment="1">
      <alignment horizontal="center" vertical="center" wrapText="1"/>
    </xf>
    <xf numFmtId="0" fontId="33" fillId="0" borderId="50" xfId="0" applyFont="1" applyFill="1" applyBorder="1" applyAlignment="1">
      <alignment horizontal="center" vertical="center"/>
    </xf>
    <xf numFmtId="0" fontId="33" fillId="0" borderId="7" xfId="0" applyFont="1" applyFill="1" applyBorder="1" applyAlignment="1">
      <alignment horizontal="center" vertical="center" wrapText="1" readingOrder="2"/>
    </xf>
    <xf numFmtId="0" fontId="33" fillId="0" borderId="14" xfId="0" applyFont="1" applyFill="1" applyBorder="1" applyAlignment="1">
      <alignment horizontal="center" vertical="center" wrapText="1" readingOrder="2"/>
    </xf>
    <xf numFmtId="0" fontId="33" fillId="0" borderId="24" xfId="0" applyFont="1" applyFill="1" applyBorder="1" applyAlignment="1">
      <alignment horizontal="center" vertical="center" wrapText="1" readingOrder="2"/>
    </xf>
    <xf numFmtId="0" fontId="33" fillId="0" borderId="4" xfId="0" applyFont="1" applyFill="1" applyBorder="1" applyAlignment="1">
      <alignment horizontal="center" vertical="center" wrapText="1" readingOrder="2"/>
    </xf>
    <xf numFmtId="0" fontId="33" fillId="0" borderId="10" xfId="0" applyFont="1" applyFill="1" applyBorder="1" applyAlignment="1">
      <alignment horizontal="center" vertical="center" wrapText="1" readingOrder="2"/>
    </xf>
    <xf numFmtId="0" fontId="26" fillId="0" borderId="14" xfId="0" applyFont="1" applyFill="1" applyBorder="1" applyAlignment="1">
      <alignment horizontal="center" vertical="center" wrapText="1" readingOrder="2"/>
    </xf>
    <xf numFmtId="0" fontId="26" fillId="0" borderId="24" xfId="0" applyFont="1" applyFill="1" applyBorder="1" applyAlignment="1">
      <alignment horizontal="center" vertical="center" wrapText="1" readingOrder="2"/>
    </xf>
    <xf numFmtId="0" fontId="26" fillId="0" borderId="7" xfId="0" applyFont="1" applyFill="1" applyBorder="1" applyAlignment="1">
      <alignment horizontal="center" vertical="center" wrapText="1" readingOrder="2"/>
    </xf>
    <xf numFmtId="0" fontId="33" fillId="0" borderId="5" xfId="0" applyFont="1" applyFill="1" applyBorder="1" applyAlignment="1">
      <alignment horizontal="center" vertical="center" wrapText="1" readingOrder="2"/>
    </xf>
    <xf numFmtId="0" fontId="33" fillId="0" borderId="0" xfId="0" applyFont="1" applyFill="1" applyBorder="1" applyAlignment="1">
      <alignment horizontal="center" vertical="center" wrapText="1" readingOrder="2"/>
    </xf>
    <xf numFmtId="0" fontId="33" fillId="0" borderId="12" xfId="0" applyFont="1" applyFill="1" applyBorder="1" applyAlignment="1">
      <alignment horizontal="center" vertical="center" wrapText="1" readingOrder="2"/>
    </xf>
    <xf numFmtId="0" fontId="26" fillId="0" borderId="7" xfId="0" applyFont="1" applyFill="1" applyBorder="1" applyAlignment="1">
      <alignment horizontal="center" vertical="justify"/>
    </xf>
    <xf numFmtId="0" fontId="26" fillId="0" borderId="14" xfId="0" applyFont="1" applyFill="1" applyBorder="1" applyAlignment="1">
      <alignment horizontal="center" vertical="justify"/>
    </xf>
    <xf numFmtId="0" fontId="33" fillId="0" borderId="68" xfId="0" applyFont="1" applyFill="1" applyBorder="1" applyAlignment="1">
      <alignment horizontal="center" vertical="center" wrapText="1" readingOrder="2"/>
    </xf>
    <xf numFmtId="0" fontId="33" fillId="0" borderId="102" xfId="0" applyFont="1" applyFill="1" applyBorder="1" applyAlignment="1">
      <alignment horizontal="center" vertical="center" wrapText="1" readingOrder="2"/>
    </xf>
    <xf numFmtId="0" fontId="33" fillId="0" borderId="46" xfId="0" applyFont="1" applyFill="1" applyBorder="1" applyAlignment="1">
      <alignment horizontal="center" vertical="center" wrapText="1" readingOrder="2"/>
    </xf>
    <xf numFmtId="0" fontId="33" fillId="0" borderId="103" xfId="0" applyFont="1" applyFill="1" applyBorder="1" applyAlignment="1">
      <alignment horizontal="center" vertical="center" wrapText="1" readingOrder="2"/>
    </xf>
    <xf numFmtId="0" fontId="33" fillId="0" borderId="102" xfId="0" applyFont="1" applyFill="1" applyBorder="1" applyAlignment="1">
      <alignment horizontal="center" wrapText="1" readingOrder="2"/>
    </xf>
    <xf numFmtId="0" fontId="33" fillId="0" borderId="46" xfId="0" applyFont="1" applyFill="1" applyBorder="1" applyAlignment="1">
      <alignment horizontal="center" wrapText="1" readingOrder="2"/>
    </xf>
    <xf numFmtId="0" fontId="33" fillId="0" borderId="103" xfId="0" applyFont="1" applyFill="1" applyBorder="1" applyAlignment="1">
      <alignment horizontal="center" wrapText="1" readingOrder="2"/>
    </xf>
    <xf numFmtId="0" fontId="22" fillId="0" borderId="7" xfId="0" applyFont="1" applyFill="1" applyBorder="1" applyAlignment="1">
      <alignment horizontal="center" vertical="center" readingOrder="2"/>
    </xf>
    <xf numFmtId="0" fontId="22" fillId="0" borderId="14" xfId="0" applyFont="1" applyFill="1" applyBorder="1" applyAlignment="1">
      <alignment horizontal="center" vertical="center" readingOrder="2"/>
    </xf>
    <xf numFmtId="0" fontId="22" fillId="0" borderId="24" xfId="0" applyFont="1" applyFill="1" applyBorder="1" applyAlignment="1">
      <alignment horizontal="center" vertical="center" readingOrder="2"/>
    </xf>
    <xf numFmtId="0" fontId="33" fillId="0" borderId="7" xfId="0" applyFont="1" applyFill="1" applyBorder="1" applyAlignment="1">
      <alignment horizontal="center" vertical="center"/>
    </xf>
    <xf numFmtId="0" fontId="33" fillId="0" borderId="14" xfId="0" applyFont="1" applyFill="1" applyBorder="1" applyAlignment="1">
      <alignment horizontal="center" vertical="center"/>
    </xf>
    <xf numFmtId="0" fontId="33" fillId="0" borderId="24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/>
    </xf>
    <xf numFmtId="0" fontId="21" fillId="0" borderId="12" xfId="0" applyFont="1" applyFill="1" applyBorder="1" applyAlignment="1">
      <alignment horizontal="center"/>
    </xf>
    <xf numFmtId="0" fontId="31" fillId="0" borderId="7" xfId="0" applyFont="1" applyFill="1" applyBorder="1" applyAlignment="1">
      <alignment horizontal="center" vertical="center" readingOrder="2"/>
    </xf>
    <xf numFmtId="0" fontId="31" fillId="0" borderId="14" xfId="0" applyFont="1" applyFill="1" applyBorder="1" applyAlignment="1">
      <alignment horizontal="center" vertical="center" readingOrder="2"/>
    </xf>
    <xf numFmtId="0" fontId="31" fillId="0" borderId="24" xfId="0" applyFont="1" applyFill="1" applyBorder="1" applyAlignment="1">
      <alignment horizontal="center" vertical="center" readingOrder="2"/>
    </xf>
    <xf numFmtId="0" fontId="26" fillId="0" borderId="6" xfId="0" applyFont="1" applyFill="1" applyBorder="1" applyAlignment="1">
      <alignment horizontal="center" vertical="center"/>
    </xf>
    <xf numFmtId="0" fontId="26" fillId="0" borderId="55" xfId="0" applyFont="1" applyFill="1" applyBorder="1" applyAlignment="1">
      <alignment horizontal="center" vertical="center"/>
    </xf>
    <xf numFmtId="0" fontId="26" fillId="0" borderId="13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50" xfId="0" applyFont="1" applyFill="1" applyBorder="1" applyAlignment="1">
      <alignment horizontal="center" vertical="center"/>
    </xf>
    <xf numFmtId="0" fontId="33" fillId="0" borderId="36" xfId="0" applyFont="1" applyFill="1" applyBorder="1" applyAlignment="1">
      <alignment horizontal="center"/>
    </xf>
    <xf numFmtId="0" fontId="33" fillId="0" borderId="68" xfId="0" applyFont="1" applyFill="1" applyBorder="1" applyAlignment="1">
      <alignment horizontal="center"/>
    </xf>
    <xf numFmtId="0" fontId="33" fillId="0" borderId="6" xfId="0" applyFont="1" applyFill="1" applyBorder="1" applyAlignment="1">
      <alignment horizontal="center" vertical="center" wrapText="1" readingOrder="2"/>
    </xf>
    <xf numFmtId="0" fontId="33" fillId="0" borderId="55" xfId="0" applyFont="1" applyFill="1" applyBorder="1" applyAlignment="1">
      <alignment horizontal="center" vertical="center" wrapText="1" readingOrder="2"/>
    </xf>
    <xf numFmtId="0" fontId="33" fillId="0" borderId="13" xfId="0" applyFont="1" applyFill="1" applyBorder="1" applyAlignment="1">
      <alignment horizontal="center" vertical="center" wrapText="1" readingOrder="2"/>
    </xf>
    <xf numFmtId="0" fontId="22" fillId="0" borderId="6" xfId="0" applyFont="1" applyFill="1" applyBorder="1" applyAlignment="1">
      <alignment horizontal="center" vertical="center" wrapText="1" readingOrder="2"/>
    </xf>
    <xf numFmtId="0" fontId="22" fillId="0" borderId="55" xfId="0" applyFont="1" applyFill="1" applyBorder="1" applyAlignment="1">
      <alignment horizontal="center" vertical="center" wrapText="1" readingOrder="2"/>
    </xf>
    <xf numFmtId="0" fontId="22" fillId="0" borderId="13" xfId="0" applyFont="1" applyFill="1" applyBorder="1" applyAlignment="1">
      <alignment horizontal="center" vertical="center" wrapText="1" readingOrder="2"/>
    </xf>
    <xf numFmtId="0" fontId="33" fillId="0" borderId="100" xfId="0" applyFont="1" applyFill="1" applyBorder="1" applyAlignment="1">
      <alignment horizontal="center" vertical="center" wrapText="1" readingOrder="2"/>
    </xf>
    <xf numFmtId="0" fontId="33" fillId="0" borderId="66" xfId="0" applyFont="1" applyFill="1" applyBorder="1" applyAlignment="1">
      <alignment horizontal="center" vertical="center" wrapText="1" readingOrder="2"/>
    </xf>
    <xf numFmtId="0" fontId="33" fillId="0" borderId="65" xfId="0" applyFont="1" applyFill="1" applyBorder="1" applyAlignment="1">
      <alignment horizontal="center" vertical="center" wrapText="1" readingOrder="2"/>
    </xf>
    <xf numFmtId="0" fontId="33" fillId="0" borderId="64" xfId="0" applyFont="1" applyFill="1" applyBorder="1" applyAlignment="1">
      <alignment horizontal="center" vertical="center"/>
    </xf>
    <xf numFmtId="0" fontId="33" fillId="0" borderId="66" xfId="0" applyFont="1" applyFill="1" applyBorder="1" applyAlignment="1">
      <alignment horizontal="center" vertical="center"/>
    </xf>
    <xf numFmtId="0" fontId="33" fillId="0" borderId="78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0" fontId="33" fillId="0" borderId="82" xfId="0" applyFont="1" applyFill="1" applyBorder="1" applyAlignment="1">
      <alignment horizontal="center" vertical="center"/>
    </xf>
    <xf numFmtId="0" fontId="33" fillId="0" borderId="7" xfId="0" applyFont="1" applyFill="1" applyBorder="1" applyAlignment="1">
      <alignment horizontal="center" vertical="center" textRotation="180" readingOrder="2"/>
    </xf>
    <xf numFmtId="0" fontId="33" fillId="0" borderId="14" xfId="0" applyFont="1" applyFill="1" applyBorder="1" applyAlignment="1">
      <alignment horizontal="center" vertical="center" textRotation="180" readingOrder="2"/>
    </xf>
    <xf numFmtId="0" fontId="33" fillId="0" borderId="24" xfId="0" applyFont="1" applyFill="1" applyBorder="1" applyAlignment="1">
      <alignment horizontal="center" vertical="center" textRotation="180" readingOrder="2"/>
    </xf>
    <xf numFmtId="2" fontId="33" fillId="0" borderId="51" xfId="0" applyNumberFormat="1" applyFont="1" applyFill="1" applyBorder="1" applyAlignment="1">
      <alignment horizontal="center" vertical="center" textRotation="180" readingOrder="2"/>
    </xf>
    <xf numFmtId="2" fontId="33" fillId="0" borderId="52" xfId="0" applyNumberFormat="1" applyFont="1" applyFill="1" applyBorder="1" applyAlignment="1">
      <alignment horizontal="center" vertical="center" textRotation="180" readingOrder="2"/>
    </xf>
    <xf numFmtId="2" fontId="33" fillId="0" borderId="53" xfId="0" applyNumberFormat="1" applyFont="1" applyFill="1" applyBorder="1" applyAlignment="1">
      <alignment horizontal="center" vertical="center" textRotation="180" readingOrder="2"/>
    </xf>
    <xf numFmtId="0" fontId="33" fillId="0" borderId="50" xfId="0" applyFont="1" applyFill="1" applyBorder="1" applyAlignment="1">
      <alignment horizontal="center" vertical="center" wrapText="1" readingOrder="2"/>
    </xf>
    <xf numFmtId="0" fontId="33" fillId="0" borderId="69" xfId="0" applyFont="1" applyFill="1" applyBorder="1" applyAlignment="1">
      <alignment horizontal="center" vertical="center" wrapText="1" readingOrder="2"/>
    </xf>
    <xf numFmtId="0" fontId="33" fillId="0" borderId="49" xfId="0" applyFont="1" applyFill="1" applyBorder="1" applyAlignment="1">
      <alignment horizontal="center" vertical="center" wrapText="1" readingOrder="2"/>
    </xf>
    <xf numFmtId="0" fontId="20" fillId="0" borderId="0" xfId="0" applyFont="1" applyAlignment="1">
      <alignment horizontal="right"/>
    </xf>
    <xf numFmtId="0" fontId="22" fillId="0" borderId="0" xfId="0" applyFont="1" applyBorder="1" applyAlignment="1">
      <alignment horizontal="center" vertical="center" wrapText="1"/>
    </xf>
    <xf numFmtId="0" fontId="23" fillId="0" borderId="54" xfId="0" applyFont="1" applyFill="1" applyBorder="1" applyAlignment="1">
      <alignment horizontal="center" vertical="center" textRotation="180" readingOrder="2"/>
    </xf>
    <xf numFmtId="0" fontId="23" fillId="0" borderId="46" xfId="0" applyFont="1" applyFill="1" applyBorder="1" applyAlignment="1">
      <alignment horizontal="center" vertical="center" textRotation="180" readingOrder="2"/>
    </xf>
    <xf numFmtId="2" fontId="23" fillId="0" borderId="7" xfId="0" applyNumberFormat="1" applyFont="1" applyFill="1" applyBorder="1" applyAlignment="1">
      <alignment horizontal="center" vertical="center" textRotation="180" readingOrder="2"/>
    </xf>
    <xf numFmtId="2" fontId="23" fillId="0" borderId="14" xfId="0" applyNumberFormat="1" applyFont="1" applyFill="1" applyBorder="1" applyAlignment="1">
      <alignment horizontal="center" vertical="center" textRotation="180" readingOrder="2"/>
    </xf>
    <xf numFmtId="2" fontId="23" fillId="0" borderId="24" xfId="0" applyNumberFormat="1" applyFont="1" applyFill="1" applyBorder="1" applyAlignment="1">
      <alignment horizontal="center" vertical="center" textRotation="180" readingOrder="2"/>
    </xf>
    <xf numFmtId="0" fontId="13" fillId="2" borderId="22" xfId="1" applyFont="1" applyFill="1" applyBorder="1" applyAlignment="1">
      <alignment horizontal="center" vertical="center" wrapText="1" readingOrder="2"/>
    </xf>
    <xf numFmtId="0" fontId="13" fillId="2" borderId="20" xfId="1" applyFont="1" applyFill="1" applyBorder="1" applyAlignment="1">
      <alignment horizontal="center" vertical="center" wrapText="1" readingOrder="2"/>
    </xf>
    <xf numFmtId="0" fontId="13" fillId="2" borderId="21" xfId="1" applyFont="1" applyFill="1" applyBorder="1" applyAlignment="1">
      <alignment horizontal="center" vertical="center" wrapText="1" readingOrder="2"/>
    </xf>
    <xf numFmtId="0" fontId="13" fillId="2" borderId="0" xfId="1" applyFont="1" applyFill="1" applyBorder="1" applyAlignment="1">
      <alignment horizontal="center" vertical="center" wrapText="1" readingOrder="2"/>
    </xf>
    <xf numFmtId="0" fontId="13" fillId="2" borderId="23" xfId="1" applyFont="1" applyFill="1" applyBorder="1" applyAlignment="1">
      <alignment horizontal="center" vertical="center" wrapText="1" readingOrder="2"/>
    </xf>
    <xf numFmtId="0" fontId="16" fillId="2" borderId="0" xfId="1" applyFont="1" applyFill="1" applyAlignment="1">
      <alignment horizontal="left" vertical="center"/>
    </xf>
    <xf numFmtId="0" fontId="13" fillId="2" borderId="0" xfId="1" applyFont="1" applyFill="1" applyBorder="1" applyAlignment="1">
      <alignment horizontal="center" wrapText="1" readingOrder="2"/>
    </xf>
    <xf numFmtId="0" fontId="9" fillId="2" borderId="0" xfId="1" applyFont="1" applyFill="1" applyBorder="1" applyAlignment="1">
      <alignment horizontal="center" vertical="center" wrapText="1" readingOrder="2"/>
    </xf>
    <xf numFmtId="0" fontId="13" fillId="2" borderId="15" xfId="1" applyFont="1" applyFill="1" applyBorder="1" applyAlignment="1">
      <alignment horizontal="center" vertical="center" wrapText="1" readingOrder="2"/>
    </xf>
    <xf numFmtId="0" fontId="13" fillId="2" borderId="16" xfId="1" applyFont="1" applyFill="1" applyBorder="1" applyAlignment="1">
      <alignment horizontal="center" vertical="center" wrapText="1" readingOrder="2"/>
    </xf>
    <xf numFmtId="0" fontId="13" fillId="2" borderId="17" xfId="1" applyFont="1" applyFill="1" applyBorder="1" applyAlignment="1">
      <alignment horizontal="center" vertical="center" wrapText="1" readingOrder="2"/>
    </xf>
    <xf numFmtId="0" fontId="15" fillId="2" borderId="7" xfId="1" applyFont="1" applyFill="1" applyBorder="1" applyAlignment="1">
      <alignment horizontal="center" vertical="center" textRotation="180" wrapText="1"/>
    </xf>
    <xf numFmtId="0" fontId="15" fillId="2" borderId="24" xfId="1" applyFont="1" applyFill="1" applyBorder="1" applyAlignment="1">
      <alignment horizontal="center" vertical="center" textRotation="180" wrapText="1"/>
    </xf>
    <xf numFmtId="0" fontId="15" fillId="2" borderId="15" xfId="1" applyFont="1" applyFill="1" applyBorder="1" applyAlignment="1">
      <alignment horizontal="center" vertical="center" wrapText="1"/>
    </xf>
    <xf numFmtId="0" fontId="15" fillId="2" borderId="16" xfId="1" applyFont="1" applyFill="1" applyBorder="1" applyAlignment="1">
      <alignment horizontal="center" vertical="center" wrapText="1"/>
    </xf>
    <xf numFmtId="0" fontId="15" fillId="2" borderId="17" xfId="1" applyFont="1" applyFill="1" applyBorder="1" applyAlignment="1">
      <alignment horizontal="center" vertical="center" wrapText="1"/>
    </xf>
    <xf numFmtId="0" fontId="15" fillId="2" borderId="14" xfId="1" applyFont="1" applyFill="1" applyBorder="1" applyAlignment="1">
      <alignment horizontal="center" vertical="center" textRotation="180" wrapText="1"/>
    </xf>
    <xf numFmtId="0" fontId="13" fillId="2" borderId="10" xfId="1" applyFont="1" applyFill="1" applyBorder="1" applyAlignment="1">
      <alignment horizontal="center" vertical="center" wrapText="1" readingOrder="2"/>
    </xf>
    <xf numFmtId="0" fontId="13" fillId="2" borderId="18" xfId="1" applyFont="1" applyFill="1" applyBorder="1" applyAlignment="1">
      <alignment horizontal="center" vertical="center" wrapText="1" readingOrder="2"/>
    </xf>
    <xf numFmtId="0" fontId="13" fillId="2" borderId="19" xfId="1" applyFont="1" applyFill="1" applyBorder="1" applyAlignment="1">
      <alignment horizontal="center" vertical="center" wrapText="1" readingOrder="2"/>
    </xf>
    <xf numFmtId="0" fontId="13" fillId="2" borderId="8" xfId="1" applyFont="1" applyFill="1" applyBorder="1" applyAlignment="1">
      <alignment horizontal="center" vertical="center" wrapText="1" readingOrder="2"/>
    </xf>
    <xf numFmtId="0" fontId="15" fillId="2" borderId="7" xfId="1" applyFont="1" applyFill="1" applyBorder="1" applyAlignment="1">
      <alignment horizontal="center" vertical="center" wrapText="1"/>
    </xf>
    <xf numFmtId="0" fontId="15" fillId="2" borderId="14" xfId="1" applyFont="1" applyFill="1" applyBorder="1" applyAlignment="1">
      <alignment horizontal="center" vertical="center" wrapText="1"/>
    </xf>
    <xf numFmtId="0" fontId="15" fillId="2" borderId="24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right"/>
    </xf>
    <xf numFmtId="0" fontId="9" fillId="2" borderId="0" xfId="1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horizontal="center" vertical="center"/>
    </xf>
    <xf numFmtId="0" fontId="13" fillId="2" borderId="1" xfId="1" applyFont="1" applyFill="1" applyBorder="1" applyAlignment="1">
      <alignment horizontal="center" vertical="center" wrapText="1" readingOrder="2"/>
    </xf>
    <xf numFmtId="0" fontId="13" fillId="2" borderId="2" xfId="1" applyFont="1" applyFill="1" applyBorder="1" applyAlignment="1">
      <alignment horizontal="center" vertical="center" textRotation="90" wrapText="1" readingOrder="2"/>
    </xf>
    <xf numFmtId="0" fontId="13" fillId="2" borderId="9" xfId="1" applyFont="1" applyFill="1" applyBorder="1" applyAlignment="1">
      <alignment horizontal="center" vertical="center" textRotation="90" wrapText="1" readingOrder="2"/>
    </xf>
    <xf numFmtId="0" fontId="13" fillId="2" borderId="25" xfId="1" applyFont="1" applyFill="1" applyBorder="1" applyAlignment="1">
      <alignment horizontal="center" vertical="center" textRotation="90" wrapText="1" readingOrder="2"/>
    </xf>
    <xf numFmtId="0" fontId="13" fillId="2" borderId="1" xfId="1" applyFont="1" applyFill="1" applyBorder="1" applyAlignment="1">
      <alignment horizontal="center" vertical="center" textRotation="90" wrapText="1" readingOrder="2"/>
    </xf>
    <xf numFmtId="0" fontId="13" fillId="2" borderId="8" xfId="1" applyFont="1" applyFill="1" applyBorder="1" applyAlignment="1">
      <alignment horizontal="center" vertical="center" textRotation="90" wrapText="1" readingOrder="2"/>
    </xf>
    <xf numFmtId="0" fontId="13" fillId="2" borderId="22" xfId="1" applyFont="1" applyFill="1" applyBorder="1" applyAlignment="1">
      <alignment horizontal="center" vertical="center" textRotation="90" wrapText="1" readingOrder="2"/>
    </xf>
    <xf numFmtId="0" fontId="14" fillId="2" borderId="3" xfId="1" applyFont="1" applyFill="1" applyBorder="1" applyAlignment="1">
      <alignment horizontal="center" vertical="center" textRotation="90" wrapText="1" readingOrder="2"/>
    </xf>
    <xf numFmtId="0" fontId="14" fillId="2" borderId="10" xfId="1" applyFont="1" applyFill="1" applyBorder="1" applyAlignment="1">
      <alignment horizontal="center" vertical="center" textRotation="90" wrapText="1" readingOrder="2"/>
    </xf>
    <xf numFmtId="0" fontId="14" fillId="2" borderId="19" xfId="1" applyFont="1" applyFill="1" applyBorder="1" applyAlignment="1">
      <alignment horizontal="center" vertical="center" textRotation="90" wrapText="1" readingOrder="2"/>
    </xf>
    <xf numFmtId="0" fontId="13" fillId="2" borderId="4" xfId="1" applyFont="1" applyFill="1" applyBorder="1" applyAlignment="1">
      <alignment horizontal="center" vertical="center" wrapText="1" readingOrder="2"/>
    </xf>
    <xf numFmtId="0" fontId="13" fillId="2" borderId="5" xfId="1" applyFont="1" applyFill="1" applyBorder="1" applyAlignment="1">
      <alignment horizontal="center" vertical="center" wrapText="1" readingOrder="2"/>
    </xf>
    <xf numFmtId="0" fontId="13" fillId="2" borderId="6" xfId="1" applyFont="1" applyFill="1" applyBorder="1" applyAlignment="1">
      <alignment horizontal="center" vertical="center" wrapText="1" readingOrder="2"/>
    </xf>
    <xf numFmtId="0" fontId="13" fillId="2" borderId="11" xfId="1" applyFont="1" applyFill="1" applyBorder="1" applyAlignment="1">
      <alignment horizontal="center" vertical="center" wrapText="1" readingOrder="2"/>
    </xf>
    <xf numFmtId="0" fontId="13" fillId="2" borderId="12" xfId="1" applyFont="1" applyFill="1" applyBorder="1" applyAlignment="1">
      <alignment horizontal="center" vertical="center" wrapText="1" readingOrder="2"/>
    </xf>
    <xf numFmtId="0" fontId="13" fillId="2" borderId="13" xfId="1" applyFont="1" applyFill="1" applyBorder="1" applyAlignment="1">
      <alignment horizontal="center" vertical="center" wrapText="1" readingOrder="2"/>
    </xf>
    <xf numFmtId="0" fontId="13" fillId="2" borderId="7" xfId="1" applyFont="1" applyFill="1" applyBorder="1" applyAlignment="1">
      <alignment horizontal="center" vertical="center" textRotation="90"/>
    </xf>
    <xf numFmtId="0" fontId="13" fillId="2" borderId="14" xfId="1" applyFont="1" applyFill="1" applyBorder="1" applyAlignment="1">
      <alignment horizontal="center" vertical="center" textRotation="90"/>
    </xf>
    <xf numFmtId="0" fontId="13" fillId="2" borderId="24" xfId="1" applyFont="1" applyFill="1" applyBorder="1" applyAlignment="1">
      <alignment horizontal="center" vertical="center" textRotation="90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4:I18"/>
  <sheetViews>
    <sheetView rightToLeft="1" topLeftCell="B4" workbookViewId="0">
      <selection activeCell="J42" sqref="J42"/>
    </sheetView>
  </sheetViews>
  <sheetFormatPr baseColWidth="10" defaultRowHeight="15"/>
  <cols>
    <col min="2" max="2" width="6.28515625" customWidth="1"/>
    <col min="3" max="3" width="4.42578125" hidden="1" customWidth="1"/>
    <col min="4" max="5" width="11.42578125" hidden="1" customWidth="1"/>
    <col min="6" max="6" width="12.140625" customWidth="1"/>
    <col min="7" max="7" width="24.140625" customWidth="1"/>
    <col min="8" max="8" width="20" customWidth="1"/>
  </cols>
  <sheetData>
    <row r="4" spans="2:9" ht="15" customHeight="1">
      <c r="B4" s="283"/>
      <c r="C4" s="283"/>
      <c r="D4" s="283"/>
      <c r="E4" s="283"/>
      <c r="F4" s="283" t="s">
        <v>1086</v>
      </c>
      <c r="G4" s="283"/>
      <c r="H4" s="283"/>
    </row>
    <row r="5" spans="2:9" ht="22.5" customHeight="1" thickBot="1"/>
    <row r="6" spans="2:9" ht="26.25" customHeight="1" thickBot="1">
      <c r="F6" s="284" t="s">
        <v>1090</v>
      </c>
      <c r="G6" s="284" t="s">
        <v>1089</v>
      </c>
      <c r="H6" s="285" t="s">
        <v>1088</v>
      </c>
      <c r="I6" s="284" t="s">
        <v>1087</v>
      </c>
    </row>
    <row r="7" spans="2:9" ht="24.95" customHeight="1">
      <c r="F7" s="298" t="s">
        <v>1093</v>
      </c>
      <c r="G7" s="286" t="s">
        <v>1092</v>
      </c>
      <c r="H7" s="287" t="s">
        <v>1091</v>
      </c>
      <c r="I7" s="299">
        <v>8</v>
      </c>
    </row>
    <row r="8" spans="2:9" ht="24.95" customHeight="1">
      <c r="F8" s="298"/>
      <c r="G8" s="288" t="s">
        <v>1095</v>
      </c>
      <c r="H8" s="289" t="s">
        <v>1094</v>
      </c>
      <c r="I8" s="299"/>
    </row>
    <row r="9" spans="2:9" ht="24.95" customHeight="1">
      <c r="F9" s="298"/>
      <c r="G9" s="288" t="s">
        <v>1097</v>
      </c>
      <c r="H9" s="289" t="s">
        <v>1096</v>
      </c>
      <c r="I9" s="299"/>
    </row>
    <row r="10" spans="2:9" ht="24.95" customHeight="1">
      <c r="F10" s="298"/>
      <c r="G10" s="288" t="s">
        <v>1099</v>
      </c>
      <c r="H10" s="289" t="s">
        <v>1098</v>
      </c>
      <c r="I10" s="299"/>
    </row>
    <row r="11" spans="2:9" ht="24.95" customHeight="1">
      <c r="F11" s="298"/>
      <c r="G11" s="288" t="s">
        <v>1101</v>
      </c>
      <c r="H11" s="290" t="s">
        <v>1100</v>
      </c>
      <c r="I11" s="299"/>
    </row>
    <row r="12" spans="2:9" ht="24.95" customHeight="1">
      <c r="F12" s="298"/>
      <c r="G12" s="288" t="s">
        <v>1102</v>
      </c>
      <c r="H12" s="291" t="s">
        <v>1100</v>
      </c>
      <c r="I12" s="299"/>
    </row>
    <row r="13" spans="2:9" ht="24.95" customHeight="1">
      <c r="F13" s="298"/>
      <c r="G13" s="288" t="s">
        <v>1000</v>
      </c>
      <c r="H13" s="289" t="s">
        <v>1027</v>
      </c>
      <c r="I13" s="299"/>
    </row>
    <row r="14" spans="2:9" ht="24.95" customHeight="1">
      <c r="F14" s="298"/>
      <c r="G14" s="288" t="s">
        <v>1104</v>
      </c>
      <c r="H14" s="289" t="s">
        <v>1103</v>
      </c>
      <c r="I14" s="300"/>
    </row>
    <row r="15" spans="2:9" ht="24.95" customHeight="1" thickBot="1">
      <c r="F15" s="301" t="s">
        <v>1107</v>
      </c>
      <c r="G15" s="288" t="s">
        <v>1106</v>
      </c>
      <c r="H15" s="289" t="s">
        <v>1105</v>
      </c>
      <c r="I15" s="303">
        <v>4</v>
      </c>
    </row>
    <row r="16" spans="2:9" ht="24.95" customHeight="1" thickBot="1">
      <c r="F16" s="301"/>
      <c r="G16" s="292" t="s">
        <v>1108</v>
      </c>
      <c r="H16" s="293" t="s">
        <v>1100</v>
      </c>
      <c r="I16" s="299"/>
    </row>
    <row r="17" spans="6:9" ht="24.95" customHeight="1" thickBot="1">
      <c r="F17" s="301"/>
      <c r="G17" s="294" t="s">
        <v>1110</v>
      </c>
      <c r="H17" s="295" t="s">
        <v>1109</v>
      </c>
      <c r="I17" s="299"/>
    </row>
    <row r="18" spans="6:9" ht="24.95" customHeight="1" thickBot="1">
      <c r="F18" s="302"/>
      <c r="G18" s="296" t="s">
        <v>1112</v>
      </c>
      <c r="H18" s="297" t="s">
        <v>1111</v>
      </c>
      <c r="I18" s="304"/>
    </row>
  </sheetData>
  <mergeCells count="4">
    <mergeCell ref="F7:F14"/>
    <mergeCell ref="I7:I14"/>
    <mergeCell ref="F15:F18"/>
    <mergeCell ref="I15:I18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717"/>
  <sheetViews>
    <sheetView rightToLeft="1" topLeftCell="A576" zoomScale="115" zoomScaleNormal="115" workbookViewId="0">
      <selection activeCell="E25" sqref="E25"/>
    </sheetView>
  </sheetViews>
  <sheetFormatPr baseColWidth="10" defaultRowHeight="15"/>
  <cols>
    <col min="1" max="2" width="6.7109375" customWidth="1"/>
    <col min="3" max="3" width="11.5703125" customWidth="1"/>
    <col min="4" max="4" width="16.42578125" customWidth="1"/>
    <col min="5" max="5" width="19.42578125" customWidth="1"/>
    <col min="6" max="6" width="20.5703125" customWidth="1"/>
    <col min="7" max="7" width="22.7109375" customWidth="1"/>
  </cols>
  <sheetData>
    <row r="1" spans="1:7" ht="18">
      <c r="A1" s="182"/>
      <c r="B1" s="182"/>
      <c r="C1" s="422" t="s">
        <v>54</v>
      </c>
      <c r="D1" s="422"/>
      <c r="E1" s="422"/>
      <c r="F1" s="183"/>
      <c r="G1" s="181"/>
    </row>
    <row r="2" spans="1:7" ht="18">
      <c r="A2" s="184"/>
      <c r="B2" s="184"/>
      <c r="C2" s="422" t="s">
        <v>55</v>
      </c>
      <c r="D2" s="422"/>
      <c r="E2" s="422"/>
      <c r="F2" s="183"/>
      <c r="G2" s="181"/>
    </row>
    <row r="3" spans="1:7" ht="18">
      <c r="A3" s="183"/>
      <c r="B3" s="183"/>
      <c r="C3" s="422" t="s">
        <v>56</v>
      </c>
      <c r="D3" s="422"/>
      <c r="E3" s="422"/>
      <c r="F3" s="183"/>
      <c r="G3" s="181"/>
    </row>
    <row r="4" spans="1:7" ht="22.5" customHeight="1">
      <c r="A4" s="423" t="s">
        <v>57</v>
      </c>
      <c r="B4" s="423"/>
      <c r="C4" s="423"/>
      <c r="D4" s="423"/>
      <c r="E4" s="423"/>
      <c r="F4" s="423"/>
      <c r="G4" s="423"/>
    </row>
    <row r="5" spans="1:7" ht="39.75" customHeight="1" thickBot="1">
      <c r="A5" s="423"/>
      <c r="B5" s="423"/>
      <c r="C5" s="423"/>
      <c r="D5" s="423"/>
      <c r="E5" s="423"/>
      <c r="F5" s="423"/>
      <c r="G5" s="423"/>
    </row>
    <row r="6" spans="1:7">
      <c r="A6" s="185"/>
      <c r="B6" s="186"/>
      <c r="C6" s="186"/>
      <c r="D6" s="186"/>
      <c r="E6" s="186"/>
      <c r="F6" s="186"/>
      <c r="G6" s="160"/>
    </row>
    <row r="7" spans="1:7" ht="18.75" thickBot="1">
      <c r="A7" s="187" t="s">
        <v>58</v>
      </c>
      <c r="B7" s="77" t="s">
        <v>59</v>
      </c>
      <c r="C7" s="78" t="s">
        <v>60</v>
      </c>
      <c r="D7" s="77" t="s">
        <v>61</v>
      </c>
      <c r="E7" s="77" t="s">
        <v>62</v>
      </c>
      <c r="F7" s="77" t="s">
        <v>63</v>
      </c>
      <c r="G7" s="188" t="s">
        <v>64</v>
      </c>
    </row>
    <row r="8" spans="1:7" ht="25.5" customHeight="1">
      <c r="A8" s="189">
        <v>1</v>
      </c>
      <c r="B8" s="424" t="s">
        <v>65</v>
      </c>
      <c r="C8" s="426" t="s">
        <v>66</v>
      </c>
      <c r="D8" s="421" t="s">
        <v>67</v>
      </c>
      <c r="E8" s="80" t="s">
        <v>68</v>
      </c>
      <c r="F8" s="80" t="s">
        <v>69</v>
      </c>
      <c r="G8" s="190" t="s">
        <v>70</v>
      </c>
    </row>
    <row r="9" spans="1:7" ht="25.5" customHeight="1">
      <c r="A9" s="189">
        <v>2</v>
      </c>
      <c r="B9" s="425"/>
      <c r="C9" s="427"/>
      <c r="D9" s="419"/>
      <c r="E9" s="80" t="s">
        <v>71</v>
      </c>
      <c r="F9" s="80" t="s">
        <v>69</v>
      </c>
      <c r="G9" s="190" t="s">
        <v>72</v>
      </c>
    </row>
    <row r="10" spans="1:7" ht="18">
      <c r="A10" s="189">
        <v>3</v>
      </c>
      <c r="B10" s="425"/>
      <c r="C10" s="427"/>
      <c r="D10" s="419"/>
      <c r="E10" s="80" t="s">
        <v>73</v>
      </c>
      <c r="F10" s="80" t="s">
        <v>74</v>
      </c>
      <c r="G10" s="190" t="s">
        <v>72</v>
      </c>
    </row>
    <row r="11" spans="1:7" ht="18">
      <c r="A11" s="189">
        <v>4</v>
      </c>
      <c r="B11" s="425"/>
      <c r="C11" s="427"/>
      <c r="D11" s="419"/>
      <c r="E11" s="80" t="s">
        <v>75</v>
      </c>
      <c r="F11" s="80" t="s">
        <v>76</v>
      </c>
      <c r="G11" s="190" t="s">
        <v>77</v>
      </c>
    </row>
    <row r="12" spans="1:7" ht="18">
      <c r="A12" s="189">
        <v>5</v>
      </c>
      <c r="B12" s="425"/>
      <c r="C12" s="427"/>
      <c r="D12" s="419"/>
      <c r="E12" s="80" t="s">
        <v>78</v>
      </c>
      <c r="F12" s="80" t="s">
        <v>79</v>
      </c>
      <c r="G12" s="190" t="s">
        <v>80</v>
      </c>
    </row>
    <row r="13" spans="1:7" ht="18">
      <c r="A13" s="189">
        <v>6</v>
      </c>
      <c r="B13" s="425"/>
      <c r="C13" s="427"/>
      <c r="D13" s="419"/>
      <c r="E13" s="80" t="s">
        <v>81</v>
      </c>
      <c r="F13" s="80" t="s">
        <v>82</v>
      </c>
      <c r="G13" s="190" t="s">
        <v>77</v>
      </c>
    </row>
    <row r="14" spans="1:7" ht="18">
      <c r="A14" s="189">
        <v>7</v>
      </c>
      <c r="B14" s="425"/>
      <c r="C14" s="427"/>
      <c r="D14" s="419"/>
      <c r="E14" s="80" t="s">
        <v>83</v>
      </c>
      <c r="F14" s="80" t="s">
        <v>84</v>
      </c>
      <c r="G14" s="190" t="s">
        <v>85</v>
      </c>
    </row>
    <row r="15" spans="1:7" ht="28.5">
      <c r="A15" s="189">
        <v>8</v>
      </c>
      <c r="B15" s="425"/>
      <c r="C15" s="427"/>
      <c r="D15" s="419"/>
      <c r="E15" s="82" t="s">
        <v>86</v>
      </c>
      <c r="F15" s="82" t="s">
        <v>87</v>
      </c>
      <c r="G15" s="190" t="s">
        <v>85</v>
      </c>
    </row>
    <row r="16" spans="1:7" ht="18">
      <c r="A16" s="189">
        <v>9</v>
      </c>
      <c r="B16" s="425"/>
      <c r="C16" s="427"/>
      <c r="D16" s="419"/>
      <c r="E16" s="84" t="s">
        <v>88</v>
      </c>
      <c r="F16" s="84" t="s">
        <v>89</v>
      </c>
      <c r="G16" s="191" t="s">
        <v>77</v>
      </c>
    </row>
    <row r="17" spans="1:7" ht="18">
      <c r="A17" s="189">
        <v>10</v>
      </c>
      <c r="B17" s="425"/>
      <c r="C17" s="427"/>
      <c r="D17" s="419"/>
      <c r="E17" s="85" t="s">
        <v>90</v>
      </c>
      <c r="F17" s="85" t="s">
        <v>91</v>
      </c>
      <c r="G17" s="190" t="s">
        <v>92</v>
      </c>
    </row>
    <row r="18" spans="1:7" ht="18">
      <c r="A18" s="189">
        <v>11</v>
      </c>
      <c r="B18" s="425"/>
      <c r="C18" s="427"/>
      <c r="D18" s="419"/>
      <c r="E18" s="80" t="s">
        <v>93</v>
      </c>
      <c r="F18" s="80" t="s">
        <v>91</v>
      </c>
      <c r="G18" s="190" t="s">
        <v>80</v>
      </c>
    </row>
    <row r="19" spans="1:7" ht="18">
      <c r="A19" s="189">
        <v>12</v>
      </c>
      <c r="B19" s="425"/>
      <c r="C19" s="427"/>
      <c r="D19" s="419"/>
      <c r="E19" s="80" t="s">
        <v>94</v>
      </c>
      <c r="F19" s="80" t="s">
        <v>95</v>
      </c>
      <c r="G19" s="190" t="s">
        <v>96</v>
      </c>
    </row>
    <row r="20" spans="1:7" ht="18">
      <c r="A20" s="189">
        <v>13</v>
      </c>
      <c r="B20" s="425"/>
      <c r="C20" s="427"/>
      <c r="D20" s="419"/>
      <c r="E20" s="91" t="s">
        <v>97</v>
      </c>
      <c r="F20" s="80"/>
      <c r="G20" s="190" t="s">
        <v>85</v>
      </c>
    </row>
    <row r="21" spans="1:7" ht="18">
      <c r="A21" s="189">
        <v>14</v>
      </c>
      <c r="B21" s="425"/>
      <c r="C21" s="427"/>
      <c r="D21" s="419"/>
      <c r="E21" s="80" t="s">
        <v>86</v>
      </c>
      <c r="F21" s="80" t="s">
        <v>98</v>
      </c>
      <c r="G21" s="190" t="s">
        <v>85</v>
      </c>
    </row>
    <row r="22" spans="1:7" ht="18">
      <c r="A22" s="189">
        <v>15</v>
      </c>
      <c r="B22" s="425"/>
      <c r="C22" s="427"/>
      <c r="D22" s="419"/>
      <c r="E22" s="80" t="s">
        <v>99</v>
      </c>
      <c r="F22" s="80" t="s">
        <v>100</v>
      </c>
      <c r="G22" s="190" t="s">
        <v>85</v>
      </c>
    </row>
    <row r="23" spans="1:7" ht="18">
      <c r="A23" s="189">
        <v>16</v>
      </c>
      <c r="B23" s="425"/>
      <c r="C23" s="427"/>
      <c r="D23" s="419"/>
      <c r="E23" s="80" t="s">
        <v>101</v>
      </c>
      <c r="F23" s="80" t="s">
        <v>102</v>
      </c>
      <c r="G23" s="190" t="s">
        <v>85</v>
      </c>
    </row>
    <row r="24" spans="1:7" ht="18">
      <c r="A24" s="189">
        <v>17</v>
      </c>
      <c r="B24" s="425"/>
      <c r="C24" s="427"/>
      <c r="D24" s="419"/>
      <c r="E24" s="82" t="s">
        <v>103</v>
      </c>
      <c r="F24" s="80" t="s">
        <v>104</v>
      </c>
      <c r="G24" s="190" t="s">
        <v>85</v>
      </c>
    </row>
    <row r="25" spans="1:7" ht="18">
      <c r="A25" s="189">
        <v>18</v>
      </c>
      <c r="B25" s="425"/>
      <c r="C25" s="427"/>
      <c r="D25" s="419"/>
      <c r="E25" s="94" t="s">
        <v>105</v>
      </c>
      <c r="F25" s="79"/>
      <c r="G25" s="190" t="s">
        <v>85</v>
      </c>
    </row>
    <row r="26" spans="1:7" ht="18">
      <c r="A26" s="189">
        <v>19</v>
      </c>
      <c r="B26" s="425"/>
      <c r="C26" s="427"/>
      <c r="D26" s="419"/>
      <c r="E26" s="85" t="s">
        <v>106</v>
      </c>
      <c r="F26" s="80" t="s">
        <v>107</v>
      </c>
      <c r="G26" s="190" t="s">
        <v>108</v>
      </c>
    </row>
    <row r="27" spans="1:7" ht="18">
      <c r="A27" s="189">
        <v>20</v>
      </c>
      <c r="B27" s="425"/>
      <c r="C27" s="427"/>
      <c r="D27" s="419"/>
      <c r="E27" s="80" t="s">
        <v>109</v>
      </c>
      <c r="F27" s="80" t="s">
        <v>110</v>
      </c>
      <c r="G27" s="190" t="s">
        <v>96</v>
      </c>
    </row>
    <row r="28" spans="1:7" ht="18.75" thickBot="1">
      <c r="A28" s="189">
        <v>21</v>
      </c>
      <c r="B28" s="425"/>
      <c r="C28" s="427"/>
      <c r="D28" s="419"/>
      <c r="E28" s="80" t="s">
        <v>111</v>
      </c>
      <c r="F28" s="80" t="s">
        <v>112</v>
      </c>
      <c r="G28" s="190" t="s">
        <v>85</v>
      </c>
    </row>
    <row r="29" spans="1:7" ht="28.5">
      <c r="A29" s="192">
        <v>22</v>
      </c>
      <c r="B29" s="425"/>
      <c r="C29" s="427"/>
      <c r="D29" s="361" t="s">
        <v>113</v>
      </c>
      <c r="E29" s="88" t="s">
        <v>114</v>
      </c>
      <c r="F29" s="89" t="s">
        <v>115</v>
      </c>
      <c r="G29" s="193" t="s">
        <v>72</v>
      </c>
    </row>
    <row r="30" spans="1:7" ht="18">
      <c r="A30" s="192">
        <v>23</v>
      </c>
      <c r="B30" s="425"/>
      <c r="C30" s="427"/>
      <c r="D30" s="362"/>
      <c r="E30" s="79" t="s">
        <v>116</v>
      </c>
      <c r="F30" s="80" t="s">
        <v>69</v>
      </c>
      <c r="G30" s="190" t="s">
        <v>80</v>
      </c>
    </row>
    <row r="31" spans="1:7" ht="18">
      <c r="A31" s="192">
        <v>24</v>
      </c>
      <c r="B31" s="425"/>
      <c r="C31" s="427"/>
      <c r="D31" s="362"/>
      <c r="E31" s="79" t="s">
        <v>117</v>
      </c>
      <c r="F31" s="80" t="s">
        <v>118</v>
      </c>
      <c r="G31" s="190" t="s">
        <v>80</v>
      </c>
    </row>
    <row r="32" spans="1:7" ht="18">
      <c r="A32" s="192">
        <v>25</v>
      </c>
      <c r="B32" s="425"/>
      <c r="C32" s="427"/>
      <c r="D32" s="362"/>
      <c r="E32" s="79" t="s">
        <v>119</v>
      </c>
      <c r="F32" s="80" t="s">
        <v>120</v>
      </c>
      <c r="G32" s="190" t="s">
        <v>72</v>
      </c>
    </row>
    <row r="33" spans="1:7" ht="18">
      <c r="A33" s="192">
        <v>26</v>
      </c>
      <c r="B33" s="425"/>
      <c r="C33" s="427"/>
      <c r="D33" s="362"/>
      <c r="E33" s="79" t="s">
        <v>121</v>
      </c>
      <c r="F33" s="80" t="s">
        <v>122</v>
      </c>
      <c r="G33" s="190" t="s">
        <v>72</v>
      </c>
    </row>
    <row r="34" spans="1:7" ht="18">
      <c r="A34" s="192">
        <v>27</v>
      </c>
      <c r="B34" s="425"/>
      <c r="C34" s="427"/>
      <c r="D34" s="362"/>
      <c r="E34" s="79" t="s">
        <v>123</v>
      </c>
      <c r="F34" s="80" t="s">
        <v>124</v>
      </c>
      <c r="G34" s="190" t="s">
        <v>80</v>
      </c>
    </row>
    <row r="35" spans="1:7" ht="18">
      <c r="A35" s="192">
        <v>28</v>
      </c>
      <c r="B35" s="425"/>
      <c r="C35" s="427"/>
      <c r="D35" s="362"/>
      <c r="E35" s="79" t="s">
        <v>125</v>
      </c>
      <c r="F35" s="80" t="s">
        <v>69</v>
      </c>
      <c r="G35" s="190" t="s">
        <v>80</v>
      </c>
    </row>
    <row r="36" spans="1:7" ht="28.5">
      <c r="A36" s="192">
        <v>29</v>
      </c>
      <c r="B36" s="425"/>
      <c r="C36" s="427"/>
      <c r="D36" s="362"/>
      <c r="E36" s="79" t="s">
        <v>126</v>
      </c>
      <c r="F36" s="80" t="s">
        <v>127</v>
      </c>
      <c r="G36" s="190" t="s">
        <v>80</v>
      </c>
    </row>
    <row r="37" spans="1:7" ht="28.5">
      <c r="A37" s="192">
        <v>30</v>
      </c>
      <c r="B37" s="425"/>
      <c r="C37" s="427"/>
      <c r="D37" s="362"/>
      <c r="E37" s="79" t="s">
        <v>128</v>
      </c>
      <c r="F37" s="80" t="s">
        <v>129</v>
      </c>
      <c r="G37" s="190" t="s">
        <v>72</v>
      </c>
    </row>
    <row r="38" spans="1:7" ht="28.5">
      <c r="A38" s="192">
        <v>31</v>
      </c>
      <c r="B38" s="425"/>
      <c r="C38" s="427"/>
      <c r="D38" s="362"/>
      <c r="E38" s="79" t="s">
        <v>130</v>
      </c>
      <c r="F38" s="80" t="s">
        <v>131</v>
      </c>
      <c r="G38" s="190" t="s">
        <v>72</v>
      </c>
    </row>
    <row r="39" spans="1:7" ht="18">
      <c r="A39" s="192">
        <v>32</v>
      </c>
      <c r="B39" s="425"/>
      <c r="C39" s="427"/>
      <c r="D39" s="362"/>
      <c r="E39" s="79" t="s">
        <v>132</v>
      </c>
      <c r="F39" s="80" t="s">
        <v>133</v>
      </c>
      <c r="G39" s="190" t="s">
        <v>108</v>
      </c>
    </row>
    <row r="40" spans="1:7" ht="18">
      <c r="A40" s="192">
        <v>33</v>
      </c>
      <c r="B40" s="425"/>
      <c r="C40" s="427"/>
      <c r="D40" s="362"/>
      <c r="E40" s="79" t="s">
        <v>134</v>
      </c>
      <c r="F40" s="80" t="s">
        <v>135</v>
      </c>
      <c r="G40" s="190" t="s">
        <v>80</v>
      </c>
    </row>
    <row r="41" spans="1:7" ht="28.5">
      <c r="A41" s="192">
        <v>34</v>
      </c>
      <c r="B41" s="425"/>
      <c r="C41" s="427"/>
      <c r="D41" s="362"/>
      <c r="E41" s="79" t="s">
        <v>136</v>
      </c>
      <c r="F41" s="80" t="s">
        <v>137</v>
      </c>
      <c r="G41" s="190" t="s">
        <v>72</v>
      </c>
    </row>
    <row r="42" spans="1:7" ht="28.5">
      <c r="A42" s="192">
        <v>35</v>
      </c>
      <c r="B42" s="425"/>
      <c r="C42" s="427"/>
      <c r="D42" s="362"/>
      <c r="E42" s="79" t="s">
        <v>138</v>
      </c>
      <c r="F42" s="80" t="s">
        <v>139</v>
      </c>
      <c r="G42" s="190" t="s">
        <v>72</v>
      </c>
    </row>
    <row r="43" spans="1:7" ht="18">
      <c r="A43" s="192">
        <v>36</v>
      </c>
      <c r="B43" s="425"/>
      <c r="C43" s="427"/>
      <c r="D43" s="362"/>
      <c r="E43" s="79" t="s">
        <v>140</v>
      </c>
      <c r="F43" s="80" t="s">
        <v>95</v>
      </c>
      <c r="G43" s="190" t="s">
        <v>80</v>
      </c>
    </row>
    <row r="44" spans="1:7" ht="18">
      <c r="A44" s="192">
        <v>37</v>
      </c>
      <c r="B44" s="425"/>
      <c r="C44" s="427"/>
      <c r="D44" s="362"/>
      <c r="E44" s="79" t="s">
        <v>141</v>
      </c>
      <c r="F44" s="80" t="s">
        <v>142</v>
      </c>
      <c r="G44" s="190" t="s">
        <v>72</v>
      </c>
    </row>
    <row r="45" spans="1:7" ht="18">
      <c r="A45" s="192">
        <v>38</v>
      </c>
      <c r="B45" s="425"/>
      <c r="C45" s="427"/>
      <c r="D45" s="362"/>
      <c r="E45" s="79" t="s">
        <v>143</v>
      </c>
      <c r="F45" s="80" t="s">
        <v>144</v>
      </c>
      <c r="G45" s="190" t="s">
        <v>72</v>
      </c>
    </row>
    <row r="46" spans="1:7" ht="18">
      <c r="A46" s="192">
        <v>39</v>
      </c>
      <c r="B46" s="425"/>
      <c r="C46" s="427"/>
      <c r="D46" s="362"/>
      <c r="E46" s="79" t="s">
        <v>145</v>
      </c>
      <c r="F46" s="79" t="s">
        <v>146</v>
      </c>
      <c r="G46" s="191" t="s">
        <v>80</v>
      </c>
    </row>
    <row r="47" spans="1:7" ht="18">
      <c r="A47" s="192">
        <v>40</v>
      </c>
      <c r="B47" s="425"/>
      <c r="C47" s="427"/>
      <c r="D47" s="362"/>
      <c r="E47" s="79" t="s">
        <v>147</v>
      </c>
      <c r="F47" s="79" t="s">
        <v>146</v>
      </c>
      <c r="G47" s="191" t="s">
        <v>72</v>
      </c>
    </row>
    <row r="48" spans="1:7" ht="18">
      <c r="A48" s="192">
        <v>41</v>
      </c>
      <c r="B48" s="425"/>
      <c r="C48" s="427"/>
      <c r="D48" s="362"/>
      <c r="E48" s="79" t="s">
        <v>148</v>
      </c>
      <c r="F48" s="79" t="s">
        <v>149</v>
      </c>
      <c r="G48" s="191" t="s">
        <v>80</v>
      </c>
    </row>
    <row r="49" spans="1:7" ht="18">
      <c r="A49" s="192">
        <v>43</v>
      </c>
      <c r="B49" s="425"/>
      <c r="C49" s="427"/>
      <c r="D49" s="362"/>
      <c r="E49" s="79" t="s">
        <v>150</v>
      </c>
      <c r="F49" s="79" t="s">
        <v>151</v>
      </c>
      <c r="G49" s="191" t="s">
        <v>108</v>
      </c>
    </row>
    <row r="50" spans="1:7" ht="18">
      <c r="A50" s="192">
        <v>43</v>
      </c>
      <c r="B50" s="425"/>
      <c r="C50" s="427"/>
      <c r="D50" s="362"/>
      <c r="E50" s="90" t="s">
        <v>152</v>
      </c>
      <c r="F50" s="84" t="s">
        <v>153</v>
      </c>
      <c r="G50" s="194"/>
    </row>
    <row r="51" spans="1:7" ht="18">
      <c r="A51" s="192">
        <v>44</v>
      </c>
      <c r="B51" s="425"/>
      <c r="C51" s="427"/>
      <c r="D51" s="362"/>
      <c r="E51" s="79" t="s">
        <v>154</v>
      </c>
      <c r="F51" s="79" t="s">
        <v>155</v>
      </c>
      <c r="G51" s="191" t="s">
        <v>156</v>
      </c>
    </row>
    <row r="52" spans="1:7" ht="18">
      <c r="A52" s="192">
        <v>45</v>
      </c>
      <c r="B52" s="425"/>
      <c r="C52" s="427"/>
      <c r="D52" s="362"/>
      <c r="E52" s="79" t="s">
        <v>157</v>
      </c>
      <c r="F52" s="79" t="s">
        <v>158</v>
      </c>
      <c r="G52" s="191" t="s">
        <v>80</v>
      </c>
    </row>
    <row r="53" spans="1:7" ht="18">
      <c r="A53" s="192">
        <v>46</v>
      </c>
      <c r="B53" s="425"/>
      <c r="C53" s="427"/>
      <c r="D53" s="362"/>
      <c r="E53" s="79" t="s">
        <v>159</v>
      </c>
      <c r="F53" s="80" t="s">
        <v>160</v>
      </c>
      <c r="G53" s="190" t="s">
        <v>80</v>
      </c>
    </row>
    <row r="54" spans="1:7" ht="18">
      <c r="A54" s="192">
        <v>47</v>
      </c>
      <c r="B54" s="425"/>
      <c r="C54" s="427"/>
      <c r="D54" s="362"/>
      <c r="E54" s="79" t="s">
        <v>161</v>
      </c>
      <c r="F54" s="80" t="s">
        <v>160</v>
      </c>
      <c r="G54" s="190" t="s">
        <v>72</v>
      </c>
    </row>
    <row r="55" spans="1:7" ht="18">
      <c r="A55" s="192">
        <v>48</v>
      </c>
      <c r="B55" s="425"/>
      <c r="C55" s="427"/>
      <c r="D55" s="362"/>
      <c r="E55" s="79" t="s">
        <v>162</v>
      </c>
      <c r="F55" s="80" t="s">
        <v>160</v>
      </c>
      <c r="G55" s="190" t="s">
        <v>72</v>
      </c>
    </row>
    <row r="56" spans="1:7" ht="18">
      <c r="A56" s="192">
        <v>49</v>
      </c>
      <c r="B56" s="425"/>
      <c r="C56" s="427"/>
      <c r="D56" s="362"/>
      <c r="E56" s="79" t="s">
        <v>163</v>
      </c>
      <c r="F56" s="80" t="s">
        <v>107</v>
      </c>
      <c r="G56" s="190" t="s">
        <v>72</v>
      </c>
    </row>
    <row r="57" spans="1:7" ht="18">
      <c r="A57" s="192">
        <v>50</v>
      </c>
      <c r="B57" s="425"/>
      <c r="C57" s="427"/>
      <c r="D57" s="362"/>
      <c r="E57" s="79" t="s">
        <v>164</v>
      </c>
      <c r="F57" s="80" t="s">
        <v>79</v>
      </c>
      <c r="G57" s="190" t="s">
        <v>165</v>
      </c>
    </row>
    <row r="58" spans="1:7" ht="18">
      <c r="A58" s="192">
        <v>51</v>
      </c>
      <c r="B58" s="425"/>
      <c r="C58" s="427"/>
      <c r="D58" s="362"/>
      <c r="E58" s="79" t="s">
        <v>166</v>
      </c>
      <c r="F58" s="80" t="s">
        <v>167</v>
      </c>
      <c r="G58" s="190" t="s">
        <v>80</v>
      </c>
    </row>
    <row r="59" spans="1:7" ht="18">
      <c r="A59" s="192">
        <v>52</v>
      </c>
      <c r="B59" s="425"/>
      <c r="C59" s="427"/>
      <c r="D59" s="362"/>
      <c r="E59" s="86" t="s">
        <v>168</v>
      </c>
      <c r="F59" s="91" t="s">
        <v>79</v>
      </c>
      <c r="G59" s="195" t="s">
        <v>72</v>
      </c>
    </row>
    <row r="60" spans="1:7" ht="18">
      <c r="A60" s="192">
        <v>53</v>
      </c>
      <c r="B60" s="425"/>
      <c r="C60" s="427"/>
      <c r="D60" s="362"/>
      <c r="E60" s="86" t="s">
        <v>169</v>
      </c>
      <c r="F60" s="91" t="s">
        <v>79</v>
      </c>
      <c r="G60" s="195" t="s">
        <v>72</v>
      </c>
    </row>
    <row r="61" spans="1:7" ht="18">
      <c r="A61" s="192">
        <v>54</v>
      </c>
      <c r="B61" s="425"/>
      <c r="C61" s="427"/>
      <c r="D61" s="362"/>
      <c r="E61" s="86" t="s">
        <v>170</v>
      </c>
      <c r="F61" s="91" t="s">
        <v>171</v>
      </c>
      <c r="G61" s="195" t="s">
        <v>72</v>
      </c>
    </row>
    <row r="62" spans="1:7" ht="18">
      <c r="A62" s="192">
        <v>55</v>
      </c>
      <c r="B62" s="425"/>
      <c r="C62" s="427"/>
      <c r="D62" s="362"/>
      <c r="E62" s="86" t="s">
        <v>172</v>
      </c>
      <c r="F62" s="91" t="s">
        <v>173</v>
      </c>
      <c r="G62" s="195" t="s">
        <v>80</v>
      </c>
    </row>
    <row r="63" spans="1:7" ht="18">
      <c r="A63" s="192">
        <v>56</v>
      </c>
      <c r="B63" s="425"/>
      <c r="C63" s="427"/>
      <c r="D63" s="362"/>
      <c r="E63" s="86" t="s">
        <v>174</v>
      </c>
      <c r="F63" s="91" t="s">
        <v>175</v>
      </c>
      <c r="G63" s="195" t="s">
        <v>72</v>
      </c>
    </row>
    <row r="64" spans="1:7" ht="27" customHeight="1">
      <c r="A64" s="192">
        <v>57</v>
      </c>
      <c r="B64" s="425"/>
      <c r="C64" s="427"/>
      <c r="D64" s="362"/>
      <c r="E64" s="86" t="s">
        <v>176</v>
      </c>
      <c r="F64" s="91" t="s">
        <v>177</v>
      </c>
      <c r="G64" s="195" t="s">
        <v>72</v>
      </c>
    </row>
    <row r="65" spans="1:7" ht="18">
      <c r="A65" s="192">
        <v>58</v>
      </c>
      <c r="B65" s="425"/>
      <c r="C65" s="427"/>
      <c r="D65" s="362"/>
      <c r="E65" s="86" t="s">
        <v>178</v>
      </c>
      <c r="F65" s="91" t="s">
        <v>179</v>
      </c>
      <c r="G65" s="195" t="s">
        <v>72</v>
      </c>
    </row>
    <row r="66" spans="1:7" ht="18">
      <c r="A66" s="192">
        <v>59</v>
      </c>
      <c r="B66" s="425"/>
      <c r="C66" s="427"/>
      <c r="D66" s="362"/>
      <c r="E66" s="86" t="s">
        <v>180</v>
      </c>
      <c r="F66" s="91" t="s">
        <v>181</v>
      </c>
      <c r="G66" s="195" t="s">
        <v>80</v>
      </c>
    </row>
    <row r="67" spans="1:7" ht="18">
      <c r="A67" s="192">
        <v>60</v>
      </c>
      <c r="B67" s="425"/>
      <c r="C67" s="427"/>
      <c r="D67" s="362"/>
      <c r="E67" s="92" t="s">
        <v>182</v>
      </c>
      <c r="F67" s="93" t="s">
        <v>183</v>
      </c>
      <c r="G67" s="195" t="s">
        <v>72</v>
      </c>
    </row>
    <row r="68" spans="1:7" ht="18">
      <c r="A68" s="192">
        <v>61</v>
      </c>
      <c r="B68" s="425"/>
      <c r="C68" s="427"/>
      <c r="D68" s="362"/>
      <c r="E68" s="92" t="s">
        <v>184</v>
      </c>
      <c r="F68" s="93" t="s">
        <v>183</v>
      </c>
      <c r="G68" s="195" t="s">
        <v>72</v>
      </c>
    </row>
    <row r="69" spans="1:7" ht="18">
      <c r="A69" s="192">
        <v>62</v>
      </c>
      <c r="B69" s="425"/>
      <c r="C69" s="427"/>
      <c r="D69" s="362"/>
      <c r="E69" s="92" t="s">
        <v>185</v>
      </c>
      <c r="F69" s="93" t="s">
        <v>183</v>
      </c>
      <c r="G69" s="195" t="s">
        <v>72</v>
      </c>
    </row>
    <row r="70" spans="1:7" ht="18">
      <c r="A70" s="192">
        <v>63</v>
      </c>
      <c r="B70" s="425"/>
      <c r="C70" s="427"/>
      <c r="D70" s="362"/>
      <c r="E70" s="92" t="s">
        <v>186</v>
      </c>
      <c r="F70" s="93" t="s">
        <v>187</v>
      </c>
      <c r="G70" s="195" t="s">
        <v>188</v>
      </c>
    </row>
    <row r="71" spans="1:7" ht="18">
      <c r="A71" s="192">
        <v>64</v>
      </c>
      <c r="B71" s="425"/>
      <c r="C71" s="427"/>
      <c r="D71" s="362"/>
      <c r="E71" s="92" t="s">
        <v>189</v>
      </c>
      <c r="F71" s="93" t="s">
        <v>190</v>
      </c>
      <c r="G71" s="195" t="s">
        <v>72</v>
      </c>
    </row>
    <row r="72" spans="1:7" ht="18">
      <c r="A72" s="192">
        <v>65</v>
      </c>
      <c r="B72" s="425"/>
      <c r="C72" s="427"/>
      <c r="D72" s="362"/>
      <c r="E72" s="92" t="s">
        <v>191</v>
      </c>
      <c r="F72" s="93" t="s">
        <v>187</v>
      </c>
      <c r="G72" s="195" t="s">
        <v>72</v>
      </c>
    </row>
    <row r="73" spans="1:7" ht="18">
      <c r="A73" s="192">
        <v>66</v>
      </c>
      <c r="B73" s="425"/>
      <c r="C73" s="427"/>
      <c r="D73" s="362"/>
      <c r="E73" s="92" t="s">
        <v>192</v>
      </c>
      <c r="F73" s="93" t="s">
        <v>181</v>
      </c>
      <c r="G73" s="195" t="s">
        <v>72</v>
      </c>
    </row>
    <row r="74" spans="1:7" ht="18">
      <c r="A74" s="192">
        <v>67</v>
      </c>
      <c r="B74" s="425"/>
      <c r="C74" s="427"/>
      <c r="D74" s="362"/>
      <c r="E74" s="92" t="s">
        <v>193</v>
      </c>
      <c r="F74" s="93" t="s">
        <v>177</v>
      </c>
      <c r="G74" s="195" t="s">
        <v>72</v>
      </c>
    </row>
    <row r="75" spans="1:7" ht="18">
      <c r="A75" s="192">
        <v>68</v>
      </c>
      <c r="B75" s="425"/>
      <c r="C75" s="427"/>
      <c r="D75" s="362"/>
      <c r="E75" s="87" t="s">
        <v>194</v>
      </c>
      <c r="F75" s="94" t="s">
        <v>177</v>
      </c>
      <c r="G75" s="196" t="s">
        <v>80</v>
      </c>
    </row>
    <row r="76" spans="1:7" ht="18">
      <c r="A76" s="192">
        <v>69</v>
      </c>
      <c r="B76" s="425"/>
      <c r="C76" s="427"/>
      <c r="D76" s="362"/>
      <c r="E76" s="95" t="s">
        <v>195</v>
      </c>
      <c r="F76" s="94" t="s">
        <v>177</v>
      </c>
      <c r="G76" s="196" t="s">
        <v>72</v>
      </c>
    </row>
    <row r="77" spans="1:7" ht="18">
      <c r="A77" s="192">
        <v>70</v>
      </c>
      <c r="B77" s="425"/>
      <c r="C77" s="427"/>
      <c r="D77" s="362"/>
      <c r="E77" s="86" t="s">
        <v>196</v>
      </c>
      <c r="F77" s="96" t="s">
        <v>197</v>
      </c>
      <c r="G77" s="195" t="s">
        <v>72</v>
      </c>
    </row>
    <row r="78" spans="1:7" ht="18">
      <c r="A78" s="192">
        <v>71</v>
      </c>
      <c r="B78" s="425"/>
      <c r="C78" s="427"/>
      <c r="D78" s="362"/>
      <c r="E78" s="86" t="s">
        <v>198</v>
      </c>
      <c r="F78" s="91" t="s">
        <v>197</v>
      </c>
      <c r="G78" s="195" t="s">
        <v>72</v>
      </c>
    </row>
    <row r="79" spans="1:7" ht="18">
      <c r="A79" s="192">
        <v>72</v>
      </c>
      <c r="B79" s="425"/>
      <c r="C79" s="427"/>
      <c r="D79" s="362"/>
      <c r="E79" s="86" t="s">
        <v>199</v>
      </c>
      <c r="F79" s="91" t="s">
        <v>200</v>
      </c>
      <c r="G79" s="195" t="s">
        <v>201</v>
      </c>
    </row>
    <row r="80" spans="1:7" ht="18">
      <c r="A80" s="192">
        <v>73</v>
      </c>
      <c r="B80" s="425"/>
      <c r="C80" s="427"/>
      <c r="D80" s="362"/>
      <c r="E80" s="92" t="s">
        <v>202</v>
      </c>
      <c r="F80" s="93" t="s">
        <v>203</v>
      </c>
      <c r="G80" s="197" t="s">
        <v>72</v>
      </c>
    </row>
    <row r="81" spans="1:7" ht="18" customHeight="1">
      <c r="A81" s="192">
        <v>74</v>
      </c>
      <c r="B81" s="425"/>
      <c r="C81" s="427"/>
      <c r="D81" s="362"/>
      <c r="E81" s="87" t="s">
        <v>204</v>
      </c>
      <c r="F81" s="92" t="s">
        <v>200</v>
      </c>
      <c r="G81" s="197" t="s">
        <v>80</v>
      </c>
    </row>
    <row r="82" spans="1:7" ht="18" customHeight="1">
      <c r="A82" s="192">
        <v>75</v>
      </c>
      <c r="B82" s="425"/>
      <c r="C82" s="427"/>
      <c r="D82" s="362"/>
      <c r="E82" s="198" t="s">
        <v>205</v>
      </c>
      <c r="F82" s="94" t="s">
        <v>112</v>
      </c>
      <c r="G82" s="199" t="s">
        <v>206</v>
      </c>
    </row>
    <row r="83" spans="1:7" ht="18" customHeight="1">
      <c r="A83" s="192">
        <v>76</v>
      </c>
      <c r="B83" s="425"/>
      <c r="C83" s="427"/>
      <c r="D83" s="362"/>
      <c r="E83" s="198" t="s">
        <v>207</v>
      </c>
      <c r="F83" s="94" t="s">
        <v>183</v>
      </c>
      <c r="G83" s="199" t="s">
        <v>80</v>
      </c>
    </row>
    <row r="84" spans="1:7" ht="18" customHeight="1">
      <c r="A84" s="192">
        <v>77</v>
      </c>
      <c r="B84" s="425"/>
      <c r="C84" s="427"/>
      <c r="D84" s="362"/>
      <c r="E84" s="198" t="s">
        <v>208</v>
      </c>
      <c r="F84" s="94" t="s">
        <v>177</v>
      </c>
      <c r="G84" s="199" t="s">
        <v>72</v>
      </c>
    </row>
    <row r="85" spans="1:7" ht="18" customHeight="1">
      <c r="A85" s="192">
        <v>78</v>
      </c>
      <c r="B85" s="425"/>
      <c r="C85" s="427"/>
      <c r="D85" s="362"/>
      <c r="E85" s="200" t="s">
        <v>209</v>
      </c>
      <c r="F85" s="94" t="s">
        <v>203</v>
      </c>
      <c r="G85" s="201" t="s">
        <v>80</v>
      </c>
    </row>
    <row r="86" spans="1:7" ht="18.75" customHeight="1" thickBot="1">
      <c r="A86" s="192">
        <v>79</v>
      </c>
      <c r="B86" s="425"/>
      <c r="C86" s="427"/>
      <c r="D86" s="363"/>
      <c r="E86" s="200" t="s">
        <v>210</v>
      </c>
      <c r="F86" s="94" t="s">
        <v>211</v>
      </c>
      <c r="G86" s="201" t="s">
        <v>80</v>
      </c>
    </row>
    <row r="87" spans="1:7" ht="18">
      <c r="A87" s="192">
        <v>80</v>
      </c>
      <c r="B87" s="425"/>
      <c r="C87" s="427"/>
      <c r="D87" s="384" t="s">
        <v>212</v>
      </c>
      <c r="E87" s="87" t="s">
        <v>213</v>
      </c>
      <c r="F87" s="97" t="s">
        <v>214</v>
      </c>
      <c r="G87" s="202" t="s">
        <v>72</v>
      </c>
    </row>
    <row r="88" spans="1:7" ht="18">
      <c r="A88" s="192">
        <v>81</v>
      </c>
      <c r="B88" s="425"/>
      <c r="C88" s="427"/>
      <c r="D88" s="385"/>
      <c r="E88" s="87" t="s">
        <v>215</v>
      </c>
      <c r="F88" s="98" t="s">
        <v>211</v>
      </c>
      <c r="G88" s="203" t="s">
        <v>80</v>
      </c>
    </row>
    <row r="89" spans="1:7" ht="28.5">
      <c r="A89" s="192">
        <v>82</v>
      </c>
      <c r="B89" s="425"/>
      <c r="C89" s="427"/>
      <c r="D89" s="385"/>
      <c r="E89" s="98" t="s">
        <v>216</v>
      </c>
      <c r="F89" s="97" t="s">
        <v>217</v>
      </c>
      <c r="G89" s="204" t="s">
        <v>108</v>
      </c>
    </row>
    <row r="90" spans="1:7" ht="18">
      <c r="A90" s="192">
        <v>83</v>
      </c>
      <c r="B90" s="425"/>
      <c r="C90" s="427"/>
      <c r="D90" s="385"/>
      <c r="E90" s="98" t="s">
        <v>218</v>
      </c>
      <c r="F90" s="81" t="s">
        <v>112</v>
      </c>
      <c r="G90" s="202" t="s">
        <v>80</v>
      </c>
    </row>
    <row r="91" spans="1:7" ht="18">
      <c r="A91" s="192">
        <v>84</v>
      </c>
      <c r="B91" s="425"/>
      <c r="C91" s="427"/>
      <c r="D91" s="385"/>
      <c r="E91" s="98" t="s">
        <v>219</v>
      </c>
      <c r="F91" s="81" t="s">
        <v>220</v>
      </c>
      <c r="G91" s="202" t="s">
        <v>72</v>
      </c>
    </row>
    <row r="92" spans="1:7" ht="18">
      <c r="A92" s="192">
        <v>85</v>
      </c>
      <c r="B92" s="425"/>
      <c r="C92" s="427"/>
      <c r="D92" s="385"/>
      <c r="E92" s="98" t="s">
        <v>221</v>
      </c>
      <c r="F92" s="81" t="s">
        <v>222</v>
      </c>
      <c r="G92" s="202" t="s">
        <v>80</v>
      </c>
    </row>
    <row r="93" spans="1:7" ht="28.5">
      <c r="A93" s="192">
        <v>86</v>
      </c>
      <c r="B93" s="425"/>
      <c r="C93" s="427"/>
      <c r="D93" s="385"/>
      <c r="E93" s="98" t="s">
        <v>223</v>
      </c>
      <c r="F93" s="81" t="s">
        <v>224</v>
      </c>
      <c r="G93" s="202" t="s">
        <v>80</v>
      </c>
    </row>
    <row r="94" spans="1:7" ht="18">
      <c r="A94" s="192">
        <v>87</v>
      </c>
      <c r="B94" s="425"/>
      <c r="C94" s="427"/>
      <c r="D94" s="385"/>
      <c r="E94" s="98" t="s">
        <v>225</v>
      </c>
      <c r="F94" s="81" t="s">
        <v>226</v>
      </c>
      <c r="G94" s="202" t="s">
        <v>201</v>
      </c>
    </row>
    <row r="95" spans="1:7" ht="18">
      <c r="A95" s="192">
        <v>88</v>
      </c>
      <c r="B95" s="425"/>
      <c r="C95" s="427"/>
      <c r="D95" s="385"/>
      <c r="E95" s="98" t="s">
        <v>227</v>
      </c>
      <c r="F95" s="81" t="s">
        <v>226</v>
      </c>
      <c r="G95" s="202" t="s">
        <v>228</v>
      </c>
    </row>
    <row r="96" spans="1:7" ht="18">
      <c r="A96" s="192">
        <v>89</v>
      </c>
      <c r="B96" s="425"/>
      <c r="C96" s="427"/>
      <c r="D96" s="385"/>
      <c r="E96" s="98" t="s">
        <v>229</v>
      </c>
      <c r="F96" s="81" t="s">
        <v>230</v>
      </c>
      <c r="G96" s="202" t="s">
        <v>72</v>
      </c>
    </row>
    <row r="97" spans="1:11" ht="18">
      <c r="A97" s="192">
        <v>90</v>
      </c>
      <c r="B97" s="425"/>
      <c r="C97" s="427"/>
      <c r="D97" s="385"/>
      <c r="E97" s="87" t="s">
        <v>231</v>
      </c>
      <c r="F97" s="83" t="s">
        <v>232</v>
      </c>
      <c r="G97" s="203" t="s">
        <v>228</v>
      </c>
    </row>
    <row r="98" spans="1:11" ht="18">
      <c r="A98" s="192">
        <v>91</v>
      </c>
      <c r="B98" s="425"/>
      <c r="C98" s="427"/>
      <c r="D98" s="385"/>
      <c r="E98" s="100" t="s">
        <v>233</v>
      </c>
      <c r="F98" s="97" t="s">
        <v>234</v>
      </c>
      <c r="G98" s="204" t="s">
        <v>80</v>
      </c>
    </row>
    <row r="99" spans="1:11" ht="18">
      <c r="A99" s="192">
        <v>92</v>
      </c>
      <c r="B99" s="425"/>
      <c r="C99" s="427"/>
      <c r="D99" s="385"/>
      <c r="E99" s="83" t="s">
        <v>235</v>
      </c>
      <c r="F99" s="84" t="s">
        <v>236</v>
      </c>
      <c r="G99" s="194" t="s">
        <v>80</v>
      </c>
    </row>
    <row r="100" spans="1:11" ht="18.75" thickBot="1">
      <c r="A100" s="192">
        <v>93</v>
      </c>
      <c r="B100" s="425"/>
      <c r="C100" s="427"/>
      <c r="D100" s="386"/>
      <c r="E100" s="98" t="s">
        <v>237</v>
      </c>
      <c r="F100" s="101" t="s">
        <v>238</v>
      </c>
      <c r="G100" s="205" t="s">
        <v>80</v>
      </c>
    </row>
    <row r="101" spans="1:11" ht="18">
      <c r="A101" s="192">
        <v>94</v>
      </c>
      <c r="B101" s="425"/>
      <c r="C101" s="427"/>
      <c r="D101" s="419" t="s">
        <v>239</v>
      </c>
      <c r="E101" s="102" t="s">
        <v>240</v>
      </c>
      <c r="F101" s="102" t="s">
        <v>79</v>
      </c>
      <c r="G101" s="206" t="s">
        <v>72</v>
      </c>
    </row>
    <row r="102" spans="1:11" ht="18">
      <c r="A102" s="192">
        <v>95</v>
      </c>
      <c r="B102" s="425"/>
      <c r="C102" s="427"/>
      <c r="D102" s="419"/>
      <c r="E102" s="102" t="s">
        <v>241</v>
      </c>
      <c r="F102" s="102" t="s">
        <v>79</v>
      </c>
      <c r="G102" s="206" t="s">
        <v>80</v>
      </c>
    </row>
    <row r="103" spans="1:11" ht="18">
      <c r="A103" s="192">
        <v>96</v>
      </c>
      <c r="B103" s="425"/>
      <c r="C103" s="427"/>
      <c r="D103" s="419"/>
      <c r="E103" s="102" t="s">
        <v>242</v>
      </c>
      <c r="F103" s="102" t="s">
        <v>160</v>
      </c>
      <c r="G103" s="206" t="s">
        <v>70</v>
      </c>
    </row>
    <row r="104" spans="1:11" ht="18">
      <c r="A104" s="192">
        <v>97</v>
      </c>
      <c r="B104" s="425"/>
      <c r="C104" s="427"/>
      <c r="D104" s="419"/>
      <c r="E104" s="102" t="s">
        <v>243</v>
      </c>
      <c r="F104" s="102" t="s">
        <v>79</v>
      </c>
      <c r="G104" s="206" t="s">
        <v>80</v>
      </c>
    </row>
    <row r="105" spans="1:11" ht="18">
      <c r="A105" s="192">
        <v>98</v>
      </c>
      <c r="B105" s="425"/>
      <c r="C105" s="427"/>
      <c r="D105" s="419"/>
      <c r="E105" s="102" t="s">
        <v>244</v>
      </c>
      <c r="F105" s="102" t="s">
        <v>245</v>
      </c>
      <c r="G105" s="206" t="s">
        <v>246</v>
      </c>
    </row>
    <row r="106" spans="1:11" ht="28.5">
      <c r="A106" s="192">
        <v>99</v>
      </c>
      <c r="B106" s="425"/>
      <c r="C106" s="427"/>
      <c r="D106" s="420"/>
      <c r="E106" s="102" t="s">
        <v>247</v>
      </c>
      <c r="F106" s="102" t="s">
        <v>248</v>
      </c>
      <c r="G106" s="206" t="s">
        <v>183</v>
      </c>
    </row>
    <row r="107" spans="1:11" ht="28.5">
      <c r="A107" s="192">
        <v>100</v>
      </c>
      <c r="B107" s="425"/>
      <c r="C107" s="427"/>
      <c r="D107" s="410" t="s">
        <v>249</v>
      </c>
      <c r="E107" s="207" t="s">
        <v>250</v>
      </c>
      <c r="F107" s="82" t="s">
        <v>251</v>
      </c>
      <c r="G107" s="197" t="s">
        <v>70</v>
      </c>
    </row>
    <row r="108" spans="1:11" ht="18">
      <c r="A108" s="192">
        <v>1001</v>
      </c>
      <c r="B108" s="425"/>
      <c r="C108" s="427"/>
      <c r="D108" s="411"/>
      <c r="E108" s="208" t="s">
        <v>252</v>
      </c>
      <c r="F108" s="84"/>
      <c r="G108" s="203" t="s">
        <v>70</v>
      </c>
    </row>
    <row r="109" spans="1:11" ht="18">
      <c r="A109" s="192">
        <v>102</v>
      </c>
      <c r="B109" s="425"/>
      <c r="C109" s="427"/>
      <c r="D109" s="412"/>
      <c r="E109" s="209" t="s">
        <v>253</v>
      </c>
      <c r="F109" s="99" t="s">
        <v>254</v>
      </c>
      <c r="G109" s="210" t="s">
        <v>70</v>
      </c>
    </row>
    <row r="110" spans="1:11" ht="21" thickBot="1">
      <c r="A110" s="192">
        <v>103</v>
      </c>
      <c r="B110" s="425"/>
      <c r="C110" s="428"/>
      <c r="D110" s="211" t="s">
        <v>255</v>
      </c>
      <c r="E110" s="102" t="s">
        <v>256</v>
      </c>
      <c r="F110" s="102" t="s">
        <v>257</v>
      </c>
      <c r="G110" s="206" t="s">
        <v>72</v>
      </c>
      <c r="K110" s="212"/>
    </row>
    <row r="111" spans="1:11" ht="20.25">
      <c r="A111" s="213">
        <v>104</v>
      </c>
      <c r="B111" s="413"/>
      <c r="C111" s="416" t="s">
        <v>258</v>
      </c>
      <c r="D111" s="361" t="s">
        <v>67</v>
      </c>
      <c r="E111" s="104" t="s">
        <v>259</v>
      </c>
      <c r="F111" s="105" t="s">
        <v>260</v>
      </c>
      <c r="G111" s="214" t="s">
        <v>80</v>
      </c>
      <c r="K111" s="212"/>
    </row>
    <row r="112" spans="1:11" ht="21" thickBot="1">
      <c r="A112" s="213">
        <v>105</v>
      </c>
      <c r="B112" s="414"/>
      <c r="C112" s="417"/>
      <c r="D112" s="363"/>
      <c r="E112" s="104" t="s">
        <v>261</v>
      </c>
      <c r="F112" s="105" t="s">
        <v>262</v>
      </c>
      <c r="G112" s="215" t="s">
        <v>72</v>
      </c>
      <c r="K112" s="212"/>
    </row>
    <row r="113" spans="1:11" ht="20.25">
      <c r="A113" s="216">
        <v>106</v>
      </c>
      <c r="B113" s="414"/>
      <c r="C113" s="417"/>
      <c r="D113" s="419" t="s">
        <v>263</v>
      </c>
      <c r="E113" s="102" t="s">
        <v>264</v>
      </c>
      <c r="F113" s="102" t="s">
        <v>260</v>
      </c>
      <c r="G113" s="206" t="s">
        <v>80</v>
      </c>
      <c r="K113" s="212"/>
    </row>
    <row r="114" spans="1:11" ht="20.25">
      <c r="A114" s="217">
        <v>107</v>
      </c>
      <c r="B114" s="414"/>
      <c r="C114" s="417"/>
      <c r="D114" s="419"/>
      <c r="E114" s="102" t="s">
        <v>265</v>
      </c>
      <c r="F114" s="102" t="s">
        <v>260</v>
      </c>
      <c r="G114" s="206" t="s">
        <v>72</v>
      </c>
      <c r="K114" s="212"/>
    </row>
    <row r="115" spans="1:11" ht="20.25">
      <c r="A115" s="216">
        <v>108</v>
      </c>
      <c r="B115" s="414"/>
      <c r="C115" s="417"/>
      <c r="D115" s="419"/>
      <c r="E115" s="102" t="s">
        <v>266</v>
      </c>
      <c r="F115" s="102" t="s">
        <v>260</v>
      </c>
      <c r="G115" s="206" t="s">
        <v>72</v>
      </c>
      <c r="K115" s="212"/>
    </row>
    <row r="116" spans="1:11" ht="20.25">
      <c r="A116" s="216">
        <v>109</v>
      </c>
      <c r="B116" s="414"/>
      <c r="C116" s="417"/>
      <c r="D116" s="419"/>
      <c r="E116" s="102" t="s">
        <v>267</v>
      </c>
      <c r="F116" s="102" t="s">
        <v>260</v>
      </c>
      <c r="G116" s="206" t="s">
        <v>156</v>
      </c>
      <c r="K116" s="212"/>
    </row>
    <row r="117" spans="1:11" ht="20.25">
      <c r="A117" s="216">
        <v>110</v>
      </c>
      <c r="B117" s="414"/>
      <c r="C117" s="417"/>
      <c r="D117" s="419"/>
      <c r="E117" s="102" t="s">
        <v>268</v>
      </c>
      <c r="F117" s="102" t="s">
        <v>260</v>
      </c>
      <c r="G117" s="206" t="s">
        <v>80</v>
      </c>
      <c r="K117" s="212"/>
    </row>
    <row r="118" spans="1:11" ht="20.25">
      <c r="A118" s="216">
        <v>111</v>
      </c>
      <c r="B118" s="414"/>
      <c r="C118" s="417"/>
      <c r="D118" s="419"/>
      <c r="E118" s="102" t="s">
        <v>269</v>
      </c>
      <c r="F118" s="102" t="s">
        <v>260</v>
      </c>
      <c r="G118" s="206" t="s">
        <v>156</v>
      </c>
      <c r="K118" s="212"/>
    </row>
    <row r="119" spans="1:11" ht="20.25">
      <c r="A119" s="216">
        <v>112</v>
      </c>
      <c r="B119" s="414"/>
      <c r="C119" s="417"/>
      <c r="D119" s="419"/>
      <c r="E119" s="102" t="s">
        <v>270</v>
      </c>
      <c r="F119" s="102" t="s">
        <v>271</v>
      </c>
      <c r="G119" s="206" t="s">
        <v>156</v>
      </c>
      <c r="K119" s="212"/>
    </row>
    <row r="120" spans="1:11" ht="20.25">
      <c r="A120" s="216">
        <v>113</v>
      </c>
      <c r="B120" s="414"/>
      <c r="C120" s="417"/>
      <c r="D120" s="420"/>
      <c r="E120" s="102" t="s">
        <v>272</v>
      </c>
      <c r="F120" s="102" t="s">
        <v>273</v>
      </c>
      <c r="G120" s="206" t="s">
        <v>156</v>
      </c>
      <c r="K120" s="212"/>
    </row>
    <row r="121" spans="1:11" ht="20.25">
      <c r="A121" s="216">
        <v>114</v>
      </c>
      <c r="B121" s="414"/>
      <c r="C121" s="417"/>
      <c r="D121" s="421" t="s">
        <v>274</v>
      </c>
      <c r="E121" s="105" t="s">
        <v>275</v>
      </c>
      <c r="F121" s="105" t="s">
        <v>276</v>
      </c>
      <c r="G121" s="215" t="s">
        <v>72</v>
      </c>
      <c r="K121" s="212"/>
    </row>
    <row r="122" spans="1:11" ht="20.25">
      <c r="A122" s="216">
        <v>115</v>
      </c>
      <c r="B122" s="414"/>
      <c r="C122" s="417"/>
      <c r="D122" s="419"/>
      <c r="E122" s="102" t="s">
        <v>277</v>
      </c>
      <c r="F122" s="102" t="s">
        <v>271</v>
      </c>
      <c r="G122" s="206" t="s">
        <v>156</v>
      </c>
      <c r="K122" s="212"/>
    </row>
    <row r="123" spans="1:11" ht="21" thickBot="1">
      <c r="A123" s="216">
        <v>116</v>
      </c>
      <c r="B123" s="415"/>
      <c r="C123" s="418"/>
      <c r="D123" s="419"/>
      <c r="E123" s="102" t="s">
        <v>278</v>
      </c>
      <c r="F123" s="102" t="s">
        <v>273</v>
      </c>
      <c r="G123" s="206" t="s">
        <v>279</v>
      </c>
      <c r="K123" s="218"/>
    </row>
    <row r="124" spans="1:11" ht="20.25">
      <c r="A124" s="216">
        <v>117</v>
      </c>
      <c r="B124" s="384" t="s">
        <v>280</v>
      </c>
      <c r="C124" s="309" t="s">
        <v>280</v>
      </c>
      <c r="D124" s="399" t="s">
        <v>67</v>
      </c>
      <c r="E124" s="107" t="s">
        <v>281</v>
      </c>
      <c r="F124" s="108" t="s">
        <v>282</v>
      </c>
      <c r="G124" s="219" t="s">
        <v>77</v>
      </c>
      <c r="K124" s="218"/>
    </row>
    <row r="125" spans="1:11" ht="20.25">
      <c r="A125" s="216">
        <v>118</v>
      </c>
      <c r="B125" s="385"/>
      <c r="C125" s="307"/>
      <c r="D125" s="400"/>
      <c r="E125" s="107" t="s">
        <v>283</v>
      </c>
      <c r="F125" s="108" t="s">
        <v>282</v>
      </c>
      <c r="G125" s="219" t="s">
        <v>77</v>
      </c>
      <c r="K125" s="218"/>
    </row>
    <row r="126" spans="1:11" ht="28.5">
      <c r="A126" s="216">
        <v>119</v>
      </c>
      <c r="B126" s="385"/>
      <c r="C126" s="307"/>
      <c r="D126" s="400"/>
      <c r="E126" s="107" t="s">
        <v>284</v>
      </c>
      <c r="F126" s="108" t="s">
        <v>285</v>
      </c>
      <c r="G126" s="219" t="s">
        <v>286</v>
      </c>
      <c r="K126" s="218"/>
    </row>
    <row r="127" spans="1:11" ht="20.25">
      <c r="A127" s="216">
        <v>120</v>
      </c>
      <c r="B127" s="385"/>
      <c r="C127" s="307"/>
      <c r="D127" s="400"/>
      <c r="E127" s="107" t="s">
        <v>287</v>
      </c>
      <c r="F127" s="108" t="s">
        <v>288</v>
      </c>
      <c r="G127" s="219" t="s">
        <v>77</v>
      </c>
      <c r="K127" s="218"/>
    </row>
    <row r="128" spans="1:11" ht="20.25">
      <c r="A128" s="220">
        <v>121</v>
      </c>
      <c r="B128" s="385"/>
      <c r="C128" s="307"/>
      <c r="D128" s="400"/>
      <c r="E128" s="107" t="s">
        <v>289</v>
      </c>
      <c r="F128" s="108" t="s">
        <v>290</v>
      </c>
      <c r="G128" s="219" t="s">
        <v>77</v>
      </c>
      <c r="K128" s="218"/>
    </row>
    <row r="129" spans="1:11" ht="20.25">
      <c r="A129" s="220">
        <v>122</v>
      </c>
      <c r="B129" s="385"/>
      <c r="C129" s="307"/>
      <c r="D129" s="400"/>
      <c r="E129" s="107" t="s">
        <v>291</v>
      </c>
      <c r="F129" s="108" t="s">
        <v>280</v>
      </c>
      <c r="G129" s="219" t="s">
        <v>77</v>
      </c>
      <c r="K129" s="218"/>
    </row>
    <row r="130" spans="1:11" ht="29.25" thickBot="1">
      <c r="A130" s="220">
        <v>123</v>
      </c>
      <c r="B130" s="385"/>
      <c r="C130" s="307"/>
      <c r="D130" s="401"/>
      <c r="E130" s="107" t="s">
        <v>292</v>
      </c>
      <c r="F130" s="108" t="s">
        <v>285</v>
      </c>
      <c r="G130" s="219" t="s">
        <v>77</v>
      </c>
      <c r="K130" s="218"/>
    </row>
    <row r="131" spans="1:11" ht="21" thickBot="1">
      <c r="A131" s="220">
        <v>124</v>
      </c>
      <c r="B131" s="385"/>
      <c r="C131" s="307"/>
      <c r="D131" s="402" t="s">
        <v>113</v>
      </c>
      <c r="E131" s="107" t="s">
        <v>293</v>
      </c>
      <c r="F131" s="109" t="s">
        <v>285</v>
      </c>
      <c r="G131" s="221" t="s">
        <v>77</v>
      </c>
      <c r="K131" s="218"/>
    </row>
    <row r="132" spans="1:11" ht="21" thickBot="1">
      <c r="A132" s="220">
        <v>125</v>
      </c>
      <c r="B132" s="385"/>
      <c r="C132" s="307"/>
      <c r="D132" s="403"/>
      <c r="E132" s="107" t="s">
        <v>294</v>
      </c>
      <c r="F132" s="109" t="s">
        <v>295</v>
      </c>
      <c r="G132" s="221" t="s">
        <v>77</v>
      </c>
      <c r="K132" s="218"/>
    </row>
    <row r="133" spans="1:11" ht="21" thickBot="1">
      <c r="A133" s="220">
        <v>126</v>
      </c>
      <c r="B133" s="385"/>
      <c r="C133" s="307"/>
      <c r="D133" s="403"/>
      <c r="E133" s="107" t="s">
        <v>296</v>
      </c>
      <c r="F133" s="109" t="s">
        <v>282</v>
      </c>
      <c r="G133" s="221" t="s">
        <v>77</v>
      </c>
      <c r="K133" s="218"/>
    </row>
    <row r="134" spans="1:11" ht="21" thickBot="1">
      <c r="A134" s="220">
        <v>127</v>
      </c>
      <c r="B134" s="385"/>
      <c r="C134" s="307"/>
      <c r="D134" s="403"/>
      <c r="E134" s="107" t="s">
        <v>297</v>
      </c>
      <c r="F134" s="109" t="s">
        <v>298</v>
      </c>
      <c r="G134" s="221" t="s">
        <v>77</v>
      </c>
      <c r="K134" s="218"/>
    </row>
    <row r="135" spans="1:11" ht="29.25" thickBot="1">
      <c r="A135" s="220">
        <v>128</v>
      </c>
      <c r="B135" s="385"/>
      <c r="C135" s="307"/>
      <c r="D135" s="403"/>
      <c r="E135" s="107" t="s">
        <v>299</v>
      </c>
      <c r="F135" s="109" t="s">
        <v>300</v>
      </c>
      <c r="G135" s="221" t="s">
        <v>77</v>
      </c>
      <c r="K135" s="218"/>
    </row>
    <row r="136" spans="1:11" ht="21" thickBot="1">
      <c r="A136" s="220">
        <v>129</v>
      </c>
      <c r="B136" s="385"/>
      <c r="C136" s="307"/>
      <c r="D136" s="403"/>
      <c r="E136" s="107" t="s">
        <v>301</v>
      </c>
      <c r="F136" s="109" t="s">
        <v>302</v>
      </c>
      <c r="G136" s="221" t="s">
        <v>77</v>
      </c>
      <c r="K136" s="218"/>
    </row>
    <row r="137" spans="1:11" ht="21" thickBot="1">
      <c r="A137" s="220">
        <v>130</v>
      </c>
      <c r="B137" s="385"/>
      <c r="C137" s="307"/>
      <c r="D137" s="403"/>
      <c r="E137" s="107" t="s">
        <v>303</v>
      </c>
      <c r="F137" s="109" t="s">
        <v>304</v>
      </c>
      <c r="G137" s="221" t="s">
        <v>77</v>
      </c>
      <c r="K137" s="218"/>
    </row>
    <row r="138" spans="1:11" ht="25.5" customHeight="1" thickBot="1">
      <c r="A138" s="220">
        <v>131</v>
      </c>
      <c r="B138" s="385"/>
      <c r="C138" s="307"/>
      <c r="D138" s="403"/>
      <c r="E138" s="107" t="s">
        <v>305</v>
      </c>
      <c r="F138" s="109" t="s">
        <v>285</v>
      </c>
      <c r="G138" s="221" t="s">
        <v>77</v>
      </c>
      <c r="K138" s="218"/>
    </row>
    <row r="139" spans="1:11" ht="25.5" customHeight="1" thickBot="1">
      <c r="A139" s="220">
        <v>132</v>
      </c>
      <c r="B139" s="385"/>
      <c r="C139" s="307"/>
      <c r="D139" s="403"/>
      <c r="E139" s="107" t="s">
        <v>306</v>
      </c>
      <c r="F139" s="109" t="s">
        <v>280</v>
      </c>
      <c r="G139" s="221" t="s">
        <v>77</v>
      </c>
      <c r="K139" s="212"/>
    </row>
    <row r="140" spans="1:11" ht="25.5" customHeight="1" thickBot="1">
      <c r="A140" s="220">
        <v>133</v>
      </c>
      <c r="B140" s="385"/>
      <c r="C140" s="307"/>
      <c r="D140" s="403"/>
      <c r="E140" s="107" t="s">
        <v>307</v>
      </c>
      <c r="F140" s="109" t="s">
        <v>308</v>
      </c>
      <c r="G140" s="221" t="s">
        <v>77</v>
      </c>
      <c r="K140" s="212"/>
    </row>
    <row r="141" spans="1:11" ht="21" customHeight="1" thickBot="1">
      <c r="A141" s="220">
        <v>134</v>
      </c>
      <c r="B141" s="385"/>
      <c r="C141" s="307"/>
      <c r="D141" s="403"/>
      <c r="E141" s="107" t="s">
        <v>309</v>
      </c>
      <c r="F141" s="109" t="s">
        <v>308</v>
      </c>
      <c r="G141" s="221" t="s">
        <v>310</v>
      </c>
      <c r="K141" s="212"/>
    </row>
    <row r="142" spans="1:11" ht="21" customHeight="1" thickBot="1">
      <c r="A142" s="220">
        <v>135</v>
      </c>
      <c r="B142" s="385"/>
      <c r="C142" s="307"/>
      <c r="D142" s="403"/>
      <c r="E142" s="107" t="s">
        <v>311</v>
      </c>
      <c r="F142" s="109" t="s">
        <v>308</v>
      </c>
      <c r="G142" s="221" t="s">
        <v>310</v>
      </c>
      <c r="K142" s="212"/>
    </row>
    <row r="143" spans="1:11" ht="21" customHeight="1" thickBot="1">
      <c r="A143" s="220">
        <v>136</v>
      </c>
      <c r="B143" s="385"/>
      <c r="C143" s="307"/>
      <c r="D143" s="404"/>
      <c r="E143" s="107" t="s">
        <v>312</v>
      </c>
      <c r="F143" s="109" t="s">
        <v>285</v>
      </c>
      <c r="G143" s="222" t="s">
        <v>310</v>
      </c>
      <c r="K143" s="212"/>
    </row>
    <row r="144" spans="1:11" ht="21" thickBot="1">
      <c r="A144" s="216">
        <v>137</v>
      </c>
      <c r="B144" s="385"/>
      <c r="C144" s="307"/>
      <c r="D144" s="223" t="s">
        <v>313</v>
      </c>
      <c r="E144" s="113" t="s">
        <v>314</v>
      </c>
      <c r="F144" s="112" t="s">
        <v>280</v>
      </c>
      <c r="G144" s="219" t="s">
        <v>310</v>
      </c>
      <c r="K144" s="212"/>
    </row>
    <row r="145" spans="1:11" ht="21" thickBot="1">
      <c r="A145" s="216">
        <v>138</v>
      </c>
      <c r="B145" s="385"/>
      <c r="C145" s="307"/>
      <c r="D145" s="361" t="s">
        <v>255</v>
      </c>
      <c r="E145" s="111" t="s">
        <v>315</v>
      </c>
      <c r="F145" s="112" t="s">
        <v>316</v>
      </c>
      <c r="G145" s="219" t="s">
        <v>310</v>
      </c>
      <c r="K145" s="212"/>
    </row>
    <row r="146" spans="1:11" ht="21" thickBot="1">
      <c r="A146" s="216">
        <v>139</v>
      </c>
      <c r="B146" s="386"/>
      <c r="C146" s="306"/>
      <c r="D146" s="363"/>
      <c r="E146" s="116" t="s">
        <v>317</v>
      </c>
      <c r="F146" s="110" t="s">
        <v>282</v>
      </c>
      <c r="G146" s="219" t="s">
        <v>77</v>
      </c>
      <c r="K146" s="212"/>
    </row>
    <row r="147" spans="1:11" ht="20.25" customHeight="1" thickBot="1">
      <c r="A147" s="216">
        <v>140</v>
      </c>
      <c r="B147" s="381"/>
      <c r="C147" s="309" t="s">
        <v>318</v>
      </c>
      <c r="D147" s="223" t="s">
        <v>67</v>
      </c>
      <c r="E147" s="102" t="s">
        <v>319</v>
      </c>
      <c r="F147" s="115" t="s">
        <v>320</v>
      </c>
      <c r="G147" s="206" t="s">
        <v>80</v>
      </c>
      <c r="K147" s="212"/>
    </row>
    <row r="148" spans="1:11" ht="21" thickBot="1">
      <c r="A148" s="216">
        <v>141</v>
      </c>
      <c r="B148" s="382"/>
      <c r="C148" s="307"/>
      <c r="D148" s="405" t="s">
        <v>321</v>
      </c>
      <c r="E148" s="113" t="s">
        <v>322</v>
      </c>
      <c r="F148" s="112" t="s">
        <v>323</v>
      </c>
      <c r="G148" s="219" t="s">
        <v>310</v>
      </c>
      <c r="K148" s="212"/>
    </row>
    <row r="149" spans="1:11" ht="21" thickBot="1">
      <c r="A149" s="216">
        <v>142</v>
      </c>
      <c r="B149" s="382"/>
      <c r="C149" s="307"/>
      <c r="D149" s="406"/>
      <c r="E149" s="114" t="s">
        <v>324</v>
      </c>
      <c r="F149" s="110" t="s">
        <v>325</v>
      </c>
      <c r="G149" s="219" t="s">
        <v>310</v>
      </c>
      <c r="K149" s="212"/>
    </row>
    <row r="150" spans="1:11" ht="21" thickBot="1">
      <c r="A150" s="216">
        <v>143</v>
      </c>
      <c r="B150" s="382"/>
      <c r="C150" s="307"/>
      <c r="D150" s="406"/>
      <c r="E150" s="114" t="s">
        <v>326</v>
      </c>
      <c r="F150" s="110" t="s">
        <v>327</v>
      </c>
      <c r="G150" s="219" t="s">
        <v>77</v>
      </c>
      <c r="K150" s="212"/>
    </row>
    <row r="151" spans="1:11" ht="21" thickBot="1">
      <c r="A151" s="216">
        <v>144</v>
      </c>
      <c r="B151" s="382"/>
      <c r="C151" s="307"/>
      <c r="D151" s="406"/>
      <c r="E151" s="114" t="s">
        <v>328</v>
      </c>
      <c r="F151" s="110" t="s">
        <v>329</v>
      </c>
      <c r="G151" s="219" t="s">
        <v>330</v>
      </c>
      <c r="K151" s="212"/>
    </row>
    <row r="152" spans="1:11" ht="21" thickBot="1">
      <c r="A152" s="216">
        <v>145</v>
      </c>
      <c r="B152" s="382"/>
      <c r="C152" s="307"/>
      <c r="D152" s="406"/>
      <c r="E152" s="114" t="s">
        <v>331</v>
      </c>
      <c r="F152" s="110" t="s">
        <v>318</v>
      </c>
      <c r="G152" s="219" t="s">
        <v>310</v>
      </c>
      <c r="K152" s="212"/>
    </row>
    <row r="153" spans="1:11" ht="21" thickBot="1">
      <c r="A153" s="216">
        <v>146</v>
      </c>
      <c r="B153" s="382"/>
      <c r="C153" s="307"/>
      <c r="D153" s="406"/>
      <c r="E153" s="114" t="s">
        <v>332</v>
      </c>
      <c r="F153" s="110" t="s">
        <v>333</v>
      </c>
      <c r="G153" s="219" t="s">
        <v>310</v>
      </c>
      <c r="K153" s="212"/>
    </row>
    <row r="154" spans="1:11" ht="21" thickBot="1">
      <c r="A154" s="216">
        <v>147</v>
      </c>
      <c r="B154" s="382"/>
      <c r="C154" s="307"/>
      <c r="D154" s="407"/>
      <c r="E154" s="114" t="s">
        <v>334</v>
      </c>
      <c r="F154" s="110" t="s">
        <v>318</v>
      </c>
      <c r="G154" s="219" t="s">
        <v>335</v>
      </c>
      <c r="K154" s="212"/>
    </row>
    <row r="155" spans="1:11" ht="21" customHeight="1" thickBot="1">
      <c r="A155" s="216">
        <v>148</v>
      </c>
      <c r="B155" s="382"/>
      <c r="C155" s="307"/>
      <c r="D155" s="224" t="s">
        <v>212</v>
      </c>
      <c r="E155" s="113" t="s">
        <v>336</v>
      </c>
      <c r="F155" s="112" t="s">
        <v>318</v>
      </c>
      <c r="G155" s="219" t="s">
        <v>310</v>
      </c>
      <c r="K155" s="212"/>
    </row>
    <row r="156" spans="1:11" ht="21" thickBot="1">
      <c r="A156" s="216">
        <v>149</v>
      </c>
      <c r="B156" s="382"/>
      <c r="C156" s="307"/>
      <c r="D156" s="224" t="s">
        <v>245</v>
      </c>
      <c r="E156" s="114" t="s">
        <v>337</v>
      </c>
      <c r="F156" s="110" t="s">
        <v>318</v>
      </c>
      <c r="G156" s="219" t="s">
        <v>310</v>
      </c>
      <c r="K156" s="212"/>
    </row>
    <row r="157" spans="1:11" ht="29.25" thickBot="1">
      <c r="A157" s="216">
        <v>150</v>
      </c>
      <c r="B157" s="382"/>
      <c r="C157" s="307"/>
      <c r="D157" s="408" t="s">
        <v>338</v>
      </c>
      <c r="E157" s="114" t="s">
        <v>339</v>
      </c>
      <c r="F157" s="110" t="s">
        <v>340</v>
      </c>
      <c r="G157" s="219" t="s">
        <v>310</v>
      </c>
      <c r="K157" s="212"/>
    </row>
    <row r="158" spans="1:11" ht="21" thickBot="1">
      <c r="A158" s="216">
        <v>151</v>
      </c>
      <c r="B158" s="383"/>
      <c r="C158" s="306"/>
      <c r="D158" s="409"/>
      <c r="E158" s="117" t="s">
        <v>341</v>
      </c>
      <c r="F158" s="118" t="s">
        <v>342</v>
      </c>
      <c r="G158" s="225" t="s">
        <v>310</v>
      </c>
      <c r="K158" s="212"/>
    </row>
    <row r="159" spans="1:11" ht="20.25">
      <c r="A159" s="216">
        <v>152</v>
      </c>
      <c r="B159" s="381"/>
      <c r="C159" s="309" t="s">
        <v>343</v>
      </c>
      <c r="D159" s="384" t="s">
        <v>344</v>
      </c>
      <c r="E159" s="104" t="s">
        <v>345</v>
      </c>
      <c r="F159" s="105" t="s">
        <v>346</v>
      </c>
      <c r="G159" s="226" t="s">
        <v>347</v>
      </c>
      <c r="K159" s="212"/>
    </row>
    <row r="160" spans="1:11" ht="20.25">
      <c r="A160" s="216">
        <v>153</v>
      </c>
      <c r="B160" s="382"/>
      <c r="C160" s="307"/>
      <c r="D160" s="385"/>
      <c r="E160" s="104" t="s">
        <v>348</v>
      </c>
      <c r="F160" s="105" t="s">
        <v>349</v>
      </c>
      <c r="G160" s="206" t="s">
        <v>347</v>
      </c>
      <c r="K160" s="212"/>
    </row>
    <row r="161" spans="1:11" ht="20.25">
      <c r="A161" s="216">
        <v>154</v>
      </c>
      <c r="B161" s="382"/>
      <c r="C161" s="307"/>
      <c r="D161" s="385"/>
      <c r="E161" s="104" t="s">
        <v>350</v>
      </c>
      <c r="F161" s="105" t="s">
        <v>351</v>
      </c>
      <c r="G161" s="206" t="s">
        <v>347</v>
      </c>
      <c r="K161" s="212"/>
    </row>
    <row r="162" spans="1:11" ht="20.25">
      <c r="A162" s="216">
        <v>155</v>
      </c>
      <c r="B162" s="382"/>
      <c r="C162" s="307"/>
      <c r="D162" s="385"/>
      <c r="E162" s="104" t="s">
        <v>352</v>
      </c>
      <c r="F162" s="105" t="s">
        <v>353</v>
      </c>
      <c r="G162" s="206" t="s">
        <v>347</v>
      </c>
      <c r="K162" s="212"/>
    </row>
    <row r="163" spans="1:11" ht="21" thickBot="1">
      <c r="A163" s="216">
        <v>156</v>
      </c>
      <c r="B163" s="382"/>
      <c r="C163" s="307"/>
      <c r="D163" s="386"/>
      <c r="E163" s="119" t="s">
        <v>354</v>
      </c>
      <c r="F163" s="105" t="s">
        <v>355</v>
      </c>
      <c r="G163" s="206" t="s">
        <v>80</v>
      </c>
      <c r="K163" s="212"/>
    </row>
    <row r="164" spans="1:11" ht="20.25">
      <c r="A164" s="216">
        <v>158</v>
      </c>
      <c r="B164" s="382"/>
      <c r="C164" s="307"/>
      <c r="D164" s="384" t="s">
        <v>356</v>
      </c>
      <c r="E164" s="104" t="s">
        <v>357</v>
      </c>
      <c r="F164" s="105" t="s">
        <v>358</v>
      </c>
      <c r="G164" s="206" t="s">
        <v>359</v>
      </c>
      <c r="K164" s="212"/>
    </row>
    <row r="165" spans="1:11" ht="24.75" customHeight="1">
      <c r="A165" s="216">
        <v>159</v>
      </c>
      <c r="B165" s="382"/>
      <c r="C165" s="307"/>
      <c r="D165" s="385"/>
      <c r="E165" s="104" t="s">
        <v>360</v>
      </c>
      <c r="F165" s="105" t="s">
        <v>361</v>
      </c>
      <c r="G165" s="206" t="s">
        <v>359</v>
      </c>
      <c r="K165" s="212"/>
    </row>
    <row r="166" spans="1:11" ht="24.75" customHeight="1">
      <c r="A166" s="216">
        <v>160</v>
      </c>
      <c r="B166" s="382"/>
      <c r="C166" s="307"/>
      <c r="D166" s="385"/>
      <c r="E166" s="104" t="s">
        <v>362</v>
      </c>
      <c r="F166" s="105" t="s">
        <v>363</v>
      </c>
      <c r="G166" s="206" t="s">
        <v>359</v>
      </c>
      <c r="K166" s="212"/>
    </row>
    <row r="167" spans="1:11" ht="24.75" customHeight="1">
      <c r="A167" s="216">
        <v>161</v>
      </c>
      <c r="B167" s="382"/>
      <c r="C167" s="307"/>
      <c r="D167" s="385"/>
      <c r="E167" s="104" t="s">
        <v>364</v>
      </c>
      <c r="F167" s="105" t="s">
        <v>365</v>
      </c>
      <c r="G167" s="206" t="s">
        <v>359</v>
      </c>
      <c r="K167" s="212"/>
    </row>
    <row r="168" spans="1:11" ht="24.75" customHeight="1">
      <c r="A168" s="216">
        <v>162</v>
      </c>
      <c r="B168" s="382"/>
      <c r="C168" s="307"/>
      <c r="D168" s="385"/>
      <c r="E168" s="104" t="s">
        <v>366</v>
      </c>
      <c r="F168" s="105" t="s">
        <v>367</v>
      </c>
      <c r="G168" s="206" t="s">
        <v>359</v>
      </c>
      <c r="K168" s="212"/>
    </row>
    <row r="169" spans="1:11" ht="20.25">
      <c r="A169" s="216">
        <v>163</v>
      </c>
      <c r="B169" s="382"/>
      <c r="C169" s="307"/>
      <c r="D169" s="385"/>
      <c r="E169" s="104" t="s">
        <v>368</v>
      </c>
      <c r="F169" s="105" t="s">
        <v>369</v>
      </c>
      <c r="G169" s="206" t="s">
        <v>359</v>
      </c>
      <c r="K169" s="212"/>
    </row>
    <row r="170" spans="1:11" ht="20.25">
      <c r="A170" s="216">
        <v>164</v>
      </c>
      <c r="B170" s="382"/>
      <c r="C170" s="307"/>
      <c r="D170" s="385"/>
      <c r="E170" s="104" t="s">
        <v>370</v>
      </c>
      <c r="F170" s="105" t="s">
        <v>349</v>
      </c>
      <c r="G170" s="206" t="s">
        <v>359</v>
      </c>
      <c r="K170" s="212"/>
    </row>
    <row r="171" spans="1:11" ht="22.5" customHeight="1">
      <c r="A171" s="216">
        <v>165</v>
      </c>
      <c r="B171" s="382"/>
      <c r="C171" s="307"/>
      <c r="D171" s="385"/>
      <c r="E171" s="104" t="s">
        <v>371</v>
      </c>
      <c r="F171" s="105" t="s">
        <v>372</v>
      </c>
      <c r="G171" s="206" t="s">
        <v>359</v>
      </c>
      <c r="K171" s="212"/>
    </row>
    <row r="172" spans="1:11" ht="22.5" customHeight="1">
      <c r="A172" s="216">
        <v>166</v>
      </c>
      <c r="B172" s="382"/>
      <c r="C172" s="307"/>
      <c r="D172" s="385"/>
      <c r="E172" s="104" t="s">
        <v>373</v>
      </c>
      <c r="F172" s="105" t="s">
        <v>374</v>
      </c>
      <c r="G172" s="206" t="s">
        <v>359</v>
      </c>
      <c r="K172" s="212"/>
    </row>
    <row r="173" spans="1:11" ht="20.25">
      <c r="A173" s="216">
        <v>167</v>
      </c>
      <c r="B173" s="382"/>
      <c r="C173" s="307"/>
      <c r="D173" s="385"/>
      <c r="E173" s="104" t="s">
        <v>375</v>
      </c>
      <c r="F173" s="105" t="s">
        <v>374</v>
      </c>
      <c r="G173" s="206" t="s">
        <v>359</v>
      </c>
      <c r="K173" s="212"/>
    </row>
    <row r="174" spans="1:11" ht="20.25">
      <c r="A174" s="216">
        <v>168</v>
      </c>
      <c r="B174" s="382"/>
      <c r="C174" s="307"/>
      <c r="D174" s="385"/>
      <c r="E174" s="104" t="s">
        <v>376</v>
      </c>
      <c r="F174" s="105" t="s">
        <v>377</v>
      </c>
      <c r="G174" s="206" t="s">
        <v>359</v>
      </c>
      <c r="K174" s="212"/>
    </row>
    <row r="175" spans="1:11" ht="20.25">
      <c r="A175" s="216">
        <v>169</v>
      </c>
      <c r="B175" s="382"/>
      <c r="C175" s="307"/>
      <c r="D175" s="385"/>
      <c r="E175" s="104" t="s">
        <v>378</v>
      </c>
      <c r="F175" s="105" t="s">
        <v>379</v>
      </c>
      <c r="G175" s="206" t="s">
        <v>359</v>
      </c>
      <c r="K175" s="212"/>
    </row>
    <row r="176" spans="1:11" ht="20.25">
      <c r="A176" s="216">
        <v>170</v>
      </c>
      <c r="B176" s="382"/>
      <c r="C176" s="307"/>
      <c r="D176" s="385"/>
      <c r="E176" s="104" t="s">
        <v>380</v>
      </c>
      <c r="F176" s="105" t="s">
        <v>381</v>
      </c>
      <c r="G176" s="206" t="s">
        <v>359</v>
      </c>
      <c r="K176" s="212"/>
    </row>
    <row r="177" spans="1:11" ht="20.25">
      <c r="A177" s="216">
        <v>170</v>
      </c>
      <c r="B177" s="382"/>
      <c r="C177" s="307"/>
      <c r="D177" s="385"/>
      <c r="E177" s="104" t="s">
        <v>382</v>
      </c>
      <c r="F177" s="105" t="s">
        <v>383</v>
      </c>
      <c r="G177" s="206" t="s">
        <v>359</v>
      </c>
      <c r="K177" s="212"/>
    </row>
    <row r="178" spans="1:11" ht="20.25">
      <c r="A178" s="216">
        <v>171</v>
      </c>
      <c r="B178" s="382"/>
      <c r="C178" s="307"/>
      <c r="D178" s="385"/>
      <c r="E178" s="104" t="s">
        <v>384</v>
      </c>
      <c r="F178" s="105" t="s">
        <v>346</v>
      </c>
      <c r="G178" s="206" t="s">
        <v>359</v>
      </c>
      <c r="K178" s="212"/>
    </row>
    <row r="179" spans="1:11" ht="20.25">
      <c r="A179" s="216">
        <v>172</v>
      </c>
      <c r="B179" s="382"/>
      <c r="C179" s="307"/>
      <c r="D179" s="385"/>
      <c r="E179" s="104" t="s">
        <v>385</v>
      </c>
      <c r="F179" s="105" t="s">
        <v>386</v>
      </c>
      <c r="G179" s="206" t="s">
        <v>359</v>
      </c>
      <c r="K179" s="212"/>
    </row>
    <row r="180" spans="1:11" ht="22.5" customHeight="1">
      <c r="A180" s="216">
        <v>173</v>
      </c>
      <c r="B180" s="382"/>
      <c r="C180" s="307"/>
      <c r="D180" s="385"/>
      <c r="E180" s="104" t="s">
        <v>387</v>
      </c>
      <c r="F180" s="105" t="s">
        <v>388</v>
      </c>
      <c r="G180" s="206" t="s">
        <v>359</v>
      </c>
      <c r="K180" s="212"/>
    </row>
    <row r="181" spans="1:11" ht="22.5" customHeight="1">
      <c r="A181" s="216">
        <v>174</v>
      </c>
      <c r="B181" s="382"/>
      <c r="C181" s="307"/>
      <c r="D181" s="385"/>
      <c r="E181" s="104" t="s">
        <v>389</v>
      </c>
      <c r="F181" s="105" t="s">
        <v>372</v>
      </c>
      <c r="G181" s="206" t="s">
        <v>359</v>
      </c>
      <c r="K181" s="212"/>
    </row>
    <row r="182" spans="1:11" ht="22.5" customHeight="1">
      <c r="A182" s="216">
        <v>175</v>
      </c>
      <c r="B182" s="382"/>
      <c r="C182" s="307"/>
      <c r="D182" s="385"/>
      <c r="E182" s="104" t="s">
        <v>390</v>
      </c>
      <c r="F182" s="105" t="s">
        <v>372</v>
      </c>
      <c r="G182" s="206" t="s">
        <v>359</v>
      </c>
      <c r="K182" s="212"/>
    </row>
    <row r="183" spans="1:11" ht="22.5" customHeight="1">
      <c r="A183" s="216">
        <v>176</v>
      </c>
      <c r="B183" s="382"/>
      <c r="C183" s="307"/>
      <c r="D183" s="385"/>
      <c r="E183" s="104" t="s">
        <v>391</v>
      </c>
      <c r="F183" s="105" t="s">
        <v>392</v>
      </c>
      <c r="G183" s="206" t="s">
        <v>347</v>
      </c>
      <c r="K183" s="212"/>
    </row>
    <row r="184" spans="1:11" ht="22.5" customHeight="1">
      <c r="A184" s="216">
        <v>177</v>
      </c>
      <c r="B184" s="382"/>
      <c r="C184" s="307"/>
      <c r="D184" s="385"/>
      <c r="E184" s="104" t="s">
        <v>393</v>
      </c>
      <c r="F184" s="105" t="s">
        <v>349</v>
      </c>
      <c r="G184" s="206" t="s">
        <v>359</v>
      </c>
      <c r="K184" s="212"/>
    </row>
    <row r="185" spans="1:11" ht="22.5" customHeight="1">
      <c r="A185" s="216">
        <v>178</v>
      </c>
      <c r="B185" s="382"/>
      <c r="C185" s="307"/>
      <c r="D185" s="385"/>
      <c r="E185" s="104" t="s">
        <v>394</v>
      </c>
      <c r="F185" s="105" t="s">
        <v>395</v>
      </c>
      <c r="G185" s="206" t="s">
        <v>359</v>
      </c>
      <c r="K185" s="212"/>
    </row>
    <row r="186" spans="1:11" ht="22.5" customHeight="1">
      <c r="A186" s="216">
        <v>179</v>
      </c>
      <c r="B186" s="382"/>
      <c r="C186" s="307"/>
      <c r="D186" s="385"/>
      <c r="E186" s="104" t="s">
        <v>396</v>
      </c>
      <c r="F186" s="105" t="s">
        <v>397</v>
      </c>
      <c r="G186" s="206" t="s">
        <v>347</v>
      </c>
      <c r="K186" s="212"/>
    </row>
    <row r="187" spans="1:11" ht="22.5" customHeight="1">
      <c r="A187" s="216">
        <v>180</v>
      </c>
      <c r="B187" s="382"/>
      <c r="C187" s="307"/>
      <c r="D187" s="385"/>
      <c r="E187" s="104" t="s">
        <v>398</v>
      </c>
      <c r="F187" s="105" t="s">
        <v>399</v>
      </c>
      <c r="G187" s="206" t="s">
        <v>347</v>
      </c>
      <c r="K187" s="212"/>
    </row>
    <row r="188" spans="1:11" ht="22.5" customHeight="1">
      <c r="A188" s="216">
        <v>181</v>
      </c>
      <c r="B188" s="382"/>
      <c r="C188" s="307"/>
      <c r="D188" s="385"/>
      <c r="E188" s="104" t="s">
        <v>400</v>
      </c>
      <c r="F188" s="105" t="s">
        <v>399</v>
      </c>
      <c r="G188" s="206" t="s">
        <v>347</v>
      </c>
      <c r="K188" s="212"/>
    </row>
    <row r="189" spans="1:11" ht="22.5" customHeight="1">
      <c r="A189" s="216">
        <v>182</v>
      </c>
      <c r="B189" s="382"/>
      <c r="C189" s="307"/>
      <c r="D189" s="385"/>
      <c r="E189" s="104" t="s">
        <v>401</v>
      </c>
      <c r="F189" s="105" t="s">
        <v>402</v>
      </c>
      <c r="G189" s="206" t="s">
        <v>347</v>
      </c>
      <c r="K189" s="212"/>
    </row>
    <row r="190" spans="1:11" ht="22.5" customHeight="1" thickBot="1">
      <c r="A190" s="216">
        <v>183</v>
      </c>
      <c r="B190" s="382"/>
      <c r="C190" s="307"/>
      <c r="D190" s="386"/>
      <c r="E190" s="104" t="s">
        <v>403</v>
      </c>
      <c r="F190" s="105" t="s">
        <v>404</v>
      </c>
      <c r="G190" s="206" t="s">
        <v>359</v>
      </c>
      <c r="K190" s="212"/>
    </row>
    <row r="191" spans="1:11" ht="20.25">
      <c r="A191" s="216">
        <v>184</v>
      </c>
      <c r="B191" s="382"/>
      <c r="C191" s="307"/>
      <c r="D191" s="384" t="s">
        <v>212</v>
      </c>
      <c r="E191" s="104" t="s">
        <v>405</v>
      </c>
      <c r="F191" s="105" t="s">
        <v>374</v>
      </c>
      <c r="G191" s="206" t="s">
        <v>359</v>
      </c>
      <c r="K191" s="212"/>
    </row>
    <row r="192" spans="1:11" ht="20.25">
      <c r="A192" s="216">
        <v>185</v>
      </c>
      <c r="B192" s="382"/>
      <c r="C192" s="307"/>
      <c r="D192" s="385"/>
      <c r="E192" s="104" t="s">
        <v>406</v>
      </c>
      <c r="F192" s="105" t="s">
        <v>353</v>
      </c>
      <c r="G192" s="206" t="s">
        <v>359</v>
      </c>
      <c r="K192" s="212"/>
    </row>
    <row r="193" spans="1:11" ht="20.25">
      <c r="A193" s="216">
        <v>186</v>
      </c>
      <c r="B193" s="382"/>
      <c r="C193" s="307"/>
      <c r="D193" s="385"/>
      <c r="E193" s="104" t="s">
        <v>407</v>
      </c>
      <c r="F193" s="105" t="s">
        <v>353</v>
      </c>
      <c r="G193" s="206" t="s">
        <v>359</v>
      </c>
      <c r="K193" s="212"/>
    </row>
    <row r="194" spans="1:11" ht="20.25">
      <c r="A194" s="216">
        <v>187</v>
      </c>
      <c r="B194" s="382"/>
      <c r="C194" s="307"/>
      <c r="D194" s="385"/>
      <c r="E194" s="104" t="s">
        <v>408</v>
      </c>
      <c r="F194" s="105" t="s">
        <v>353</v>
      </c>
      <c r="G194" s="206" t="s">
        <v>359</v>
      </c>
      <c r="K194" s="212"/>
    </row>
    <row r="195" spans="1:11" ht="20.25">
      <c r="A195" s="216">
        <v>188</v>
      </c>
      <c r="B195" s="382"/>
      <c r="C195" s="307"/>
      <c r="D195" s="385"/>
      <c r="E195" s="104" t="s">
        <v>409</v>
      </c>
      <c r="F195" s="120" t="s">
        <v>410</v>
      </c>
      <c r="G195" s="206" t="s">
        <v>359</v>
      </c>
      <c r="K195" s="212"/>
    </row>
    <row r="196" spans="1:11" ht="20.25">
      <c r="A196" s="216">
        <v>189</v>
      </c>
      <c r="B196" s="382"/>
      <c r="C196" s="307"/>
      <c r="D196" s="385"/>
      <c r="E196" s="104" t="s">
        <v>411</v>
      </c>
      <c r="F196" s="105" t="s">
        <v>353</v>
      </c>
      <c r="G196" s="206" t="s">
        <v>359</v>
      </c>
      <c r="K196" s="212"/>
    </row>
    <row r="197" spans="1:11" ht="21" thickBot="1">
      <c r="A197" s="216">
        <v>190</v>
      </c>
      <c r="B197" s="382"/>
      <c r="C197" s="307"/>
      <c r="D197" s="386"/>
      <c r="E197" s="104" t="s">
        <v>412</v>
      </c>
      <c r="F197" s="105" t="s">
        <v>413</v>
      </c>
      <c r="G197" s="206" t="s">
        <v>359</v>
      </c>
      <c r="K197" s="212"/>
    </row>
    <row r="198" spans="1:11" ht="20.25">
      <c r="A198" s="216">
        <v>191</v>
      </c>
      <c r="B198" s="382"/>
      <c r="C198" s="307"/>
      <c r="D198" s="384" t="s">
        <v>245</v>
      </c>
      <c r="E198" s="104" t="s">
        <v>414</v>
      </c>
      <c r="F198" s="105" t="s">
        <v>415</v>
      </c>
      <c r="G198" s="206" t="s">
        <v>359</v>
      </c>
      <c r="K198" s="212"/>
    </row>
    <row r="199" spans="1:11" ht="20.25">
      <c r="A199" s="216">
        <v>192</v>
      </c>
      <c r="B199" s="382"/>
      <c r="C199" s="307"/>
      <c r="D199" s="385"/>
      <c r="E199" s="104" t="s">
        <v>416</v>
      </c>
      <c r="F199" s="105" t="s">
        <v>383</v>
      </c>
      <c r="G199" s="206" t="s">
        <v>359</v>
      </c>
      <c r="K199" s="212"/>
    </row>
    <row r="200" spans="1:11" ht="21" thickBot="1">
      <c r="A200" s="216">
        <v>193</v>
      </c>
      <c r="B200" s="382"/>
      <c r="C200" s="307"/>
      <c r="D200" s="386"/>
      <c r="E200" s="104" t="s">
        <v>417</v>
      </c>
      <c r="F200" s="105" t="s">
        <v>353</v>
      </c>
      <c r="G200" s="206" t="s">
        <v>359</v>
      </c>
      <c r="K200" s="212"/>
    </row>
    <row r="201" spans="1:11" ht="20.25">
      <c r="A201" s="216">
        <v>196</v>
      </c>
      <c r="B201" s="382"/>
      <c r="C201" s="307"/>
      <c r="D201" s="360" t="s">
        <v>418</v>
      </c>
      <c r="E201" s="102" t="s">
        <v>419</v>
      </c>
      <c r="F201" s="102" t="s">
        <v>343</v>
      </c>
      <c r="G201" s="206" t="s">
        <v>359</v>
      </c>
      <c r="K201" s="212"/>
    </row>
    <row r="202" spans="1:11" ht="20.25">
      <c r="A202" s="216">
        <v>197</v>
      </c>
      <c r="B202" s="382"/>
      <c r="C202" s="307"/>
      <c r="D202" s="360"/>
      <c r="E202" s="102" t="s">
        <v>420</v>
      </c>
      <c r="F202" s="102" t="s">
        <v>343</v>
      </c>
      <c r="G202" s="206" t="s">
        <v>359</v>
      </c>
      <c r="K202" s="212"/>
    </row>
    <row r="203" spans="1:11" ht="21" thickBot="1">
      <c r="A203" s="216">
        <v>194</v>
      </c>
      <c r="B203" s="383"/>
      <c r="C203" s="306"/>
      <c r="D203" s="360"/>
      <c r="E203" s="102" t="s">
        <v>421</v>
      </c>
      <c r="F203" s="102" t="s">
        <v>422</v>
      </c>
      <c r="G203" s="206" t="s">
        <v>359</v>
      </c>
      <c r="K203" s="212"/>
    </row>
    <row r="204" spans="1:11" ht="20.25">
      <c r="A204" s="216">
        <v>195</v>
      </c>
      <c r="B204" s="389"/>
      <c r="C204" s="392" t="s">
        <v>423</v>
      </c>
      <c r="D204" s="384" t="s">
        <v>356</v>
      </c>
      <c r="E204" s="104" t="s">
        <v>424</v>
      </c>
      <c r="F204" s="105" t="s">
        <v>425</v>
      </c>
      <c r="G204" s="206" t="s">
        <v>359</v>
      </c>
      <c r="K204" s="212"/>
    </row>
    <row r="205" spans="1:11" ht="20.25">
      <c r="A205" s="216">
        <v>196</v>
      </c>
      <c r="B205" s="390"/>
      <c r="C205" s="393"/>
      <c r="D205" s="385"/>
      <c r="E205" s="104" t="s">
        <v>426</v>
      </c>
      <c r="F205" s="105" t="s">
        <v>425</v>
      </c>
      <c r="G205" s="206" t="s">
        <v>359</v>
      </c>
      <c r="K205" s="212"/>
    </row>
    <row r="206" spans="1:11" ht="20.25">
      <c r="A206" s="216">
        <v>197</v>
      </c>
      <c r="B206" s="390"/>
      <c r="C206" s="393"/>
      <c r="D206" s="385"/>
      <c r="E206" s="104" t="s">
        <v>427</v>
      </c>
      <c r="F206" s="105" t="s">
        <v>425</v>
      </c>
      <c r="G206" s="206" t="s">
        <v>359</v>
      </c>
      <c r="K206" s="212"/>
    </row>
    <row r="207" spans="1:11" ht="20.25">
      <c r="A207" s="216">
        <v>198</v>
      </c>
      <c r="B207" s="390"/>
      <c r="C207" s="393"/>
      <c r="D207" s="385"/>
      <c r="E207" s="104" t="s">
        <v>428</v>
      </c>
      <c r="F207" s="105" t="s">
        <v>429</v>
      </c>
      <c r="G207" s="206" t="s">
        <v>359</v>
      </c>
      <c r="K207" s="212"/>
    </row>
    <row r="208" spans="1:11" ht="20.25">
      <c r="A208" s="216">
        <v>199</v>
      </c>
      <c r="B208" s="390"/>
      <c r="C208" s="393"/>
      <c r="D208" s="385"/>
      <c r="E208" s="104" t="s">
        <v>430</v>
      </c>
      <c r="F208" s="105" t="s">
        <v>429</v>
      </c>
      <c r="G208" s="206" t="s">
        <v>359</v>
      </c>
      <c r="K208" s="212"/>
    </row>
    <row r="209" spans="1:11" ht="21" thickBot="1">
      <c r="A209" s="216">
        <v>200</v>
      </c>
      <c r="B209" s="390"/>
      <c r="C209" s="394"/>
      <c r="D209" s="386"/>
      <c r="E209" s="104" t="s">
        <v>431</v>
      </c>
      <c r="F209" s="105" t="s">
        <v>429</v>
      </c>
      <c r="G209" s="206" t="s">
        <v>359</v>
      </c>
      <c r="K209" s="212"/>
    </row>
    <row r="210" spans="1:11" ht="21" thickBot="1">
      <c r="A210" s="216">
        <v>201</v>
      </c>
      <c r="B210" s="390"/>
      <c r="C210" s="395"/>
      <c r="D210" s="227" t="s">
        <v>67</v>
      </c>
      <c r="E210" s="103" t="s">
        <v>432</v>
      </c>
      <c r="F210" s="102" t="s">
        <v>433</v>
      </c>
      <c r="G210" s="206" t="s">
        <v>359</v>
      </c>
      <c r="K210" s="212"/>
    </row>
    <row r="211" spans="1:11" ht="20.25">
      <c r="A211" s="216">
        <v>202</v>
      </c>
      <c r="B211" s="390"/>
      <c r="C211" s="395"/>
      <c r="D211" s="384" t="s">
        <v>356</v>
      </c>
      <c r="E211" s="104" t="s">
        <v>434</v>
      </c>
      <c r="F211" s="105" t="s">
        <v>435</v>
      </c>
      <c r="G211" s="206" t="s">
        <v>359</v>
      </c>
      <c r="K211" s="212"/>
    </row>
    <row r="212" spans="1:11" ht="20.25">
      <c r="A212" s="216">
        <v>203</v>
      </c>
      <c r="B212" s="390"/>
      <c r="C212" s="395"/>
      <c r="D212" s="385"/>
      <c r="E212" s="104" t="s">
        <v>436</v>
      </c>
      <c r="F212" s="105" t="s">
        <v>435</v>
      </c>
      <c r="G212" s="206" t="s">
        <v>359</v>
      </c>
      <c r="K212" s="212"/>
    </row>
    <row r="213" spans="1:11" ht="20.25">
      <c r="A213" s="216">
        <v>204</v>
      </c>
      <c r="B213" s="390"/>
      <c r="C213" s="395"/>
      <c r="D213" s="385"/>
      <c r="E213" s="104" t="s">
        <v>437</v>
      </c>
      <c r="F213" s="105" t="s">
        <v>435</v>
      </c>
      <c r="G213" s="206" t="s">
        <v>359</v>
      </c>
      <c r="K213" s="212"/>
    </row>
    <row r="214" spans="1:11" ht="20.25">
      <c r="A214" s="216">
        <v>205</v>
      </c>
      <c r="B214" s="390"/>
      <c r="C214" s="395"/>
      <c r="D214" s="385"/>
      <c r="E214" s="104" t="s">
        <v>438</v>
      </c>
      <c r="F214" s="105" t="s">
        <v>439</v>
      </c>
      <c r="G214" s="206" t="s">
        <v>359</v>
      </c>
      <c r="K214" s="212"/>
    </row>
    <row r="215" spans="1:11" ht="20.25">
      <c r="A215" s="216">
        <v>206</v>
      </c>
      <c r="B215" s="390"/>
      <c r="C215" s="395"/>
      <c r="D215" s="385"/>
      <c r="E215" s="104" t="s">
        <v>440</v>
      </c>
      <c r="F215" s="105" t="s">
        <v>441</v>
      </c>
      <c r="G215" s="206" t="s">
        <v>359</v>
      </c>
      <c r="K215" s="212"/>
    </row>
    <row r="216" spans="1:11" ht="20.25">
      <c r="A216" s="216">
        <v>207</v>
      </c>
      <c r="B216" s="390"/>
      <c r="C216" s="395"/>
      <c r="D216" s="385"/>
      <c r="E216" s="104" t="s">
        <v>442</v>
      </c>
      <c r="F216" s="105" t="s">
        <v>435</v>
      </c>
      <c r="G216" s="206" t="s">
        <v>359</v>
      </c>
      <c r="K216" s="212"/>
    </row>
    <row r="217" spans="1:11" ht="20.25">
      <c r="A217" s="216">
        <v>208</v>
      </c>
      <c r="B217" s="390"/>
      <c r="C217" s="395"/>
      <c r="D217" s="385"/>
      <c r="E217" s="104" t="s">
        <v>443</v>
      </c>
      <c r="F217" s="105" t="s">
        <v>435</v>
      </c>
      <c r="G217" s="206" t="s">
        <v>359</v>
      </c>
      <c r="K217" s="212"/>
    </row>
    <row r="218" spans="1:11" ht="20.25">
      <c r="A218" s="216">
        <v>209</v>
      </c>
      <c r="B218" s="390"/>
      <c r="C218" s="395"/>
      <c r="D218" s="385"/>
      <c r="E218" s="104" t="s">
        <v>444</v>
      </c>
      <c r="F218" s="105" t="s">
        <v>445</v>
      </c>
      <c r="G218" s="206" t="s">
        <v>359</v>
      </c>
      <c r="K218" s="212"/>
    </row>
    <row r="219" spans="1:11" ht="20.25">
      <c r="A219" s="216">
        <v>210</v>
      </c>
      <c r="B219" s="390"/>
      <c r="C219" s="395"/>
      <c r="D219" s="385"/>
      <c r="E219" s="104" t="s">
        <v>446</v>
      </c>
      <c r="F219" s="105" t="s">
        <v>447</v>
      </c>
      <c r="G219" s="206" t="s">
        <v>359</v>
      </c>
      <c r="K219" s="212"/>
    </row>
    <row r="220" spans="1:11" ht="20.25">
      <c r="A220" s="216">
        <v>211</v>
      </c>
      <c r="B220" s="390"/>
      <c r="C220" s="395"/>
      <c r="D220" s="385"/>
      <c r="E220" s="104" t="s">
        <v>448</v>
      </c>
      <c r="F220" s="105" t="s">
        <v>435</v>
      </c>
      <c r="G220" s="206" t="s">
        <v>359</v>
      </c>
      <c r="K220" s="212"/>
    </row>
    <row r="221" spans="1:11" ht="20.25">
      <c r="A221" s="216">
        <v>212</v>
      </c>
      <c r="B221" s="390"/>
      <c r="C221" s="395"/>
      <c r="D221" s="385"/>
      <c r="E221" s="104" t="s">
        <v>449</v>
      </c>
      <c r="F221" s="105" t="s">
        <v>435</v>
      </c>
      <c r="G221" s="206" t="s">
        <v>359</v>
      </c>
      <c r="K221" s="212"/>
    </row>
    <row r="222" spans="1:11" ht="20.25">
      <c r="A222" s="216">
        <v>213</v>
      </c>
      <c r="B222" s="390"/>
      <c r="C222" s="395"/>
      <c r="D222" s="385"/>
      <c r="E222" s="104" t="s">
        <v>450</v>
      </c>
      <c r="F222" s="105" t="s">
        <v>451</v>
      </c>
      <c r="G222" s="206" t="s">
        <v>359</v>
      </c>
      <c r="K222" s="212"/>
    </row>
    <row r="223" spans="1:11" ht="21" thickBot="1">
      <c r="A223" s="216">
        <v>214</v>
      </c>
      <c r="B223" s="390"/>
      <c r="C223" s="395"/>
      <c r="D223" s="386"/>
      <c r="E223" s="104" t="s">
        <v>452</v>
      </c>
      <c r="F223" s="105" t="s">
        <v>453</v>
      </c>
      <c r="G223" s="206" t="s">
        <v>359</v>
      </c>
      <c r="K223" s="212"/>
    </row>
    <row r="224" spans="1:11" ht="20.25">
      <c r="A224" s="216">
        <v>215</v>
      </c>
      <c r="B224" s="390"/>
      <c r="C224" s="396"/>
      <c r="D224" s="228" t="s">
        <v>249</v>
      </c>
      <c r="E224" s="102" t="s">
        <v>454</v>
      </c>
      <c r="F224" s="102" t="s">
        <v>433</v>
      </c>
      <c r="G224" s="206" t="s">
        <v>359</v>
      </c>
      <c r="K224" s="212"/>
    </row>
    <row r="225" spans="1:11" ht="24.75" customHeight="1">
      <c r="A225" s="216">
        <v>216</v>
      </c>
      <c r="B225" s="390"/>
      <c r="C225" s="396"/>
      <c r="D225" s="397" t="s">
        <v>274</v>
      </c>
      <c r="E225" s="121" t="s">
        <v>455</v>
      </c>
      <c r="F225" s="102" t="s">
        <v>433</v>
      </c>
      <c r="G225" s="206" t="s">
        <v>359</v>
      </c>
      <c r="K225" s="212"/>
    </row>
    <row r="226" spans="1:11" ht="24.75" customHeight="1" thickBot="1">
      <c r="A226" s="216">
        <v>217</v>
      </c>
      <c r="B226" s="391"/>
      <c r="C226" s="396"/>
      <c r="D226" s="398"/>
      <c r="E226" s="121" t="s">
        <v>456</v>
      </c>
      <c r="F226" s="102" t="s">
        <v>433</v>
      </c>
      <c r="G226" s="206" t="s">
        <v>359</v>
      </c>
      <c r="K226" s="212"/>
    </row>
    <row r="227" spans="1:11" ht="20.25">
      <c r="A227" s="216">
        <v>218</v>
      </c>
      <c r="B227" s="381"/>
      <c r="C227" s="309" t="s">
        <v>457</v>
      </c>
      <c r="D227" s="384" t="s">
        <v>344</v>
      </c>
      <c r="E227" s="229" t="s">
        <v>458</v>
      </c>
      <c r="F227" s="102" t="s">
        <v>459</v>
      </c>
      <c r="G227" s="206" t="s">
        <v>359</v>
      </c>
      <c r="K227" s="212"/>
    </row>
    <row r="228" spans="1:11" ht="20.25">
      <c r="A228" s="216">
        <v>223</v>
      </c>
      <c r="B228" s="382"/>
      <c r="C228" s="307"/>
      <c r="D228" s="385"/>
      <c r="E228" s="229" t="s">
        <v>460</v>
      </c>
      <c r="F228" s="102" t="s">
        <v>459</v>
      </c>
      <c r="G228" s="206" t="s">
        <v>359</v>
      </c>
      <c r="K228" s="212"/>
    </row>
    <row r="229" spans="1:11" ht="21" thickBot="1">
      <c r="A229" s="216">
        <v>219</v>
      </c>
      <c r="B229" s="382"/>
      <c r="C229" s="307"/>
      <c r="D229" s="386"/>
      <c r="E229" s="229" t="s">
        <v>461</v>
      </c>
      <c r="F229" s="102" t="s">
        <v>459</v>
      </c>
      <c r="G229" s="206" t="s">
        <v>359</v>
      </c>
      <c r="K229" s="212"/>
    </row>
    <row r="230" spans="1:11" ht="20.25">
      <c r="A230" s="216">
        <v>220</v>
      </c>
      <c r="B230" s="382"/>
      <c r="C230" s="307"/>
      <c r="D230" s="384" t="s">
        <v>356</v>
      </c>
      <c r="E230" s="104" t="s">
        <v>462</v>
      </c>
      <c r="F230" s="102" t="s">
        <v>459</v>
      </c>
      <c r="G230" s="206" t="s">
        <v>359</v>
      </c>
      <c r="K230" s="212"/>
    </row>
    <row r="231" spans="1:11" ht="20.25">
      <c r="A231" s="216">
        <v>221</v>
      </c>
      <c r="B231" s="382"/>
      <c r="C231" s="307"/>
      <c r="D231" s="385"/>
      <c r="E231" s="104" t="s">
        <v>463</v>
      </c>
      <c r="F231" s="102" t="s">
        <v>459</v>
      </c>
      <c r="G231" s="206" t="s">
        <v>359</v>
      </c>
      <c r="K231" s="212"/>
    </row>
    <row r="232" spans="1:11" ht="20.25">
      <c r="A232" s="216">
        <v>222</v>
      </c>
      <c r="B232" s="382"/>
      <c r="C232" s="307"/>
      <c r="D232" s="385"/>
      <c r="E232" s="104" t="s">
        <v>464</v>
      </c>
      <c r="F232" s="102" t="s">
        <v>459</v>
      </c>
      <c r="G232" s="206" t="s">
        <v>359</v>
      </c>
      <c r="K232" s="212"/>
    </row>
    <row r="233" spans="1:11" ht="20.25">
      <c r="A233" s="216">
        <v>223</v>
      </c>
      <c r="B233" s="382"/>
      <c r="C233" s="307"/>
      <c r="D233" s="385"/>
      <c r="E233" s="104" t="s">
        <v>465</v>
      </c>
      <c r="F233" s="102" t="s">
        <v>459</v>
      </c>
      <c r="G233" s="206" t="s">
        <v>359</v>
      </c>
      <c r="K233" s="212"/>
    </row>
    <row r="234" spans="1:11" ht="20.25">
      <c r="A234" s="216">
        <v>224</v>
      </c>
      <c r="B234" s="382"/>
      <c r="C234" s="307"/>
      <c r="D234" s="385"/>
      <c r="E234" s="104" t="s">
        <v>466</v>
      </c>
      <c r="F234" s="102" t="s">
        <v>459</v>
      </c>
      <c r="G234" s="206" t="s">
        <v>359</v>
      </c>
      <c r="K234" s="212"/>
    </row>
    <row r="235" spans="1:11" ht="20.25">
      <c r="A235" s="216">
        <v>225</v>
      </c>
      <c r="B235" s="382"/>
      <c r="C235" s="307"/>
      <c r="D235" s="385"/>
      <c r="E235" s="104" t="s">
        <v>467</v>
      </c>
      <c r="F235" s="102" t="s">
        <v>459</v>
      </c>
      <c r="G235" s="206" t="s">
        <v>359</v>
      </c>
      <c r="K235" s="212"/>
    </row>
    <row r="236" spans="1:11" ht="20.25">
      <c r="A236" s="216">
        <v>226</v>
      </c>
      <c r="B236" s="382"/>
      <c r="C236" s="307"/>
      <c r="D236" s="385"/>
      <c r="E236" s="104" t="s">
        <v>468</v>
      </c>
      <c r="F236" s="102" t="s">
        <v>459</v>
      </c>
      <c r="G236" s="206" t="s">
        <v>359</v>
      </c>
      <c r="K236" s="212"/>
    </row>
    <row r="237" spans="1:11" ht="20.25">
      <c r="A237" s="216">
        <v>227</v>
      </c>
      <c r="B237" s="382"/>
      <c r="C237" s="307"/>
      <c r="D237" s="385"/>
      <c r="E237" s="104" t="s">
        <v>469</v>
      </c>
      <c r="F237" s="102" t="s">
        <v>459</v>
      </c>
      <c r="G237" s="206" t="s">
        <v>359</v>
      </c>
      <c r="K237" s="212"/>
    </row>
    <row r="238" spans="1:11" ht="20.25">
      <c r="A238" s="216">
        <v>228</v>
      </c>
      <c r="B238" s="382"/>
      <c r="C238" s="307"/>
      <c r="D238" s="385"/>
      <c r="E238" s="104" t="s">
        <v>470</v>
      </c>
      <c r="F238" s="102" t="s">
        <v>459</v>
      </c>
      <c r="G238" s="206" t="s">
        <v>359</v>
      </c>
      <c r="K238" s="212"/>
    </row>
    <row r="239" spans="1:11" ht="20.25">
      <c r="A239" s="216">
        <v>229</v>
      </c>
      <c r="B239" s="382"/>
      <c r="C239" s="307"/>
      <c r="D239" s="385"/>
      <c r="E239" s="104" t="s">
        <v>471</v>
      </c>
      <c r="F239" s="102" t="s">
        <v>459</v>
      </c>
      <c r="G239" s="206" t="s">
        <v>359</v>
      </c>
      <c r="K239" s="212"/>
    </row>
    <row r="240" spans="1:11" ht="20.25">
      <c r="A240" s="216">
        <v>230</v>
      </c>
      <c r="B240" s="382"/>
      <c r="C240" s="307"/>
      <c r="D240" s="385"/>
      <c r="E240" s="104" t="s">
        <v>472</v>
      </c>
      <c r="F240" s="102" t="s">
        <v>459</v>
      </c>
      <c r="G240" s="206" t="s">
        <v>359</v>
      </c>
      <c r="K240" s="212"/>
    </row>
    <row r="241" spans="1:11" ht="20.25">
      <c r="A241" s="216">
        <v>231</v>
      </c>
      <c r="B241" s="382"/>
      <c r="C241" s="307"/>
      <c r="D241" s="385"/>
      <c r="E241" s="104" t="s">
        <v>473</v>
      </c>
      <c r="F241" s="102" t="s">
        <v>459</v>
      </c>
      <c r="G241" s="206" t="s">
        <v>359</v>
      </c>
      <c r="K241" s="212"/>
    </row>
    <row r="242" spans="1:11" ht="21" thickBot="1">
      <c r="A242" s="216">
        <v>232</v>
      </c>
      <c r="B242" s="382"/>
      <c r="C242" s="307"/>
      <c r="D242" s="386"/>
      <c r="E242" s="122" t="s">
        <v>474</v>
      </c>
      <c r="F242" s="102" t="s">
        <v>459</v>
      </c>
      <c r="G242" s="230" t="s">
        <v>359</v>
      </c>
      <c r="K242" s="212"/>
    </row>
    <row r="243" spans="1:11" ht="21" thickBot="1">
      <c r="A243" s="216">
        <v>233</v>
      </c>
      <c r="B243" s="382"/>
      <c r="C243" s="307"/>
      <c r="D243" s="231" t="s">
        <v>249</v>
      </c>
      <c r="E243" s="106" t="s">
        <v>475</v>
      </c>
      <c r="F243" s="102" t="s">
        <v>459</v>
      </c>
      <c r="G243" s="230" t="s">
        <v>359</v>
      </c>
      <c r="K243" s="212"/>
    </row>
    <row r="244" spans="1:11" ht="21" thickBot="1">
      <c r="A244" s="216">
        <v>234</v>
      </c>
      <c r="B244" s="383"/>
      <c r="C244" s="306"/>
      <c r="D244" s="232" t="s">
        <v>476</v>
      </c>
      <c r="E244" s="103" t="s">
        <v>477</v>
      </c>
      <c r="F244" s="102" t="s">
        <v>459</v>
      </c>
      <c r="G244" s="206" t="s">
        <v>359</v>
      </c>
      <c r="K244" s="212"/>
    </row>
    <row r="245" spans="1:11" ht="30" customHeight="1">
      <c r="A245" s="216">
        <v>235</v>
      </c>
      <c r="B245" s="361" t="s">
        <v>478</v>
      </c>
      <c r="C245" s="387" t="s">
        <v>479</v>
      </c>
      <c r="D245" s="309" t="s">
        <v>67</v>
      </c>
      <c r="E245" s="103" t="s">
        <v>480</v>
      </c>
      <c r="F245" s="102" t="s">
        <v>481</v>
      </c>
      <c r="G245" s="206" t="s">
        <v>482</v>
      </c>
      <c r="K245" s="212"/>
    </row>
    <row r="246" spans="1:11" ht="28.5">
      <c r="A246" s="216">
        <v>236</v>
      </c>
      <c r="B246" s="362"/>
      <c r="C246" s="387"/>
      <c r="D246" s="307"/>
      <c r="E246" s="103" t="s">
        <v>483</v>
      </c>
      <c r="F246" s="102" t="s">
        <v>484</v>
      </c>
      <c r="G246" s="206" t="s">
        <v>485</v>
      </c>
      <c r="K246" s="212"/>
    </row>
    <row r="247" spans="1:11" ht="20.25">
      <c r="A247" s="216">
        <v>237</v>
      </c>
      <c r="B247" s="362"/>
      <c r="C247" s="387"/>
      <c r="D247" s="307"/>
      <c r="E247" s="103" t="s">
        <v>486</v>
      </c>
      <c r="F247" s="102" t="s">
        <v>487</v>
      </c>
      <c r="G247" s="206" t="s">
        <v>488</v>
      </c>
      <c r="K247" s="212"/>
    </row>
    <row r="248" spans="1:11" ht="29.25" thickBot="1">
      <c r="A248" s="216">
        <v>238</v>
      </c>
      <c r="B248" s="362"/>
      <c r="C248" s="387"/>
      <c r="D248" s="306"/>
      <c r="E248" s="103" t="s">
        <v>489</v>
      </c>
      <c r="F248" s="102" t="s">
        <v>490</v>
      </c>
      <c r="G248" s="206" t="s">
        <v>485</v>
      </c>
      <c r="K248" s="212"/>
    </row>
    <row r="249" spans="1:11" ht="31.5" customHeight="1" thickBot="1">
      <c r="A249" s="216">
        <v>239</v>
      </c>
      <c r="B249" s="362"/>
      <c r="C249" s="387"/>
      <c r="D249" s="309" t="s">
        <v>356</v>
      </c>
      <c r="E249" s="123" t="s">
        <v>491</v>
      </c>
      <c r="F249" s="123" t="s">
        <v>492</v>
      </c>
      <c r="G249" s="123" t="s">
        <v>493</v>
      </c>
      <c r="K249" s="212"/>
    </row>
    <row r="250" spans="1:11" ht="31.5" customHeight="1" thickBot="1">
      <c r="A250" s="216">
        <v>240</v>
      </c>
      <c r="B250" s="362"/>
      <c r="C250" s="387"/>
      <c r="D250" s="307"/>
      <c r="E250" s="124" t="s">
        <v>494</v>
      </c>
      <c r="F250" s="124" t="s">
        <v>495</v>
      </c>
      <c r="G250" s="124" t="s">
        <v>485</v>
      </c>
      <c r="K250" s="212"/>
    </row>
    <row r="251" spans="1:11" ht="30.75" thickBot="1">
      <c r="A251" s="216">
        <v>241</v>
      </c>
      <c r="B251" s="362"/>
      <c r="C251" s="387"/>
      <c r="D251" s="307"/>
      <c r="E251" s="124" t="s">
        <v>496</v>
      </c>
      <c r="F251" s="124" t="s">
        <v>497</v>
      </c>
      <c r="G251" s="124" t="s">
        <v>498</v>
      </c>
      <c r="K251" s="212"/>
    </row>
    <row r="252" spans="1:11" ht="21" thickBot="1">
      <c r="A252" s="216">
        <v>242</v>
      </c>
      <c r="B252" s="362"/>
      <c r="C252" s="387"/>
      <c r="D252" s="307"/>
      <c r="E252" s="124" t="s">
        <v>499</v>
      </c>
      <c r="F252" s="124" t="s">
        <v>500</v>
      </c>
      <c r="G252" s="124" t="s">
        <v>493</v>
      </c>
      <c r="K252" s="212"/>
    </row>
    <row r="253" spans="1:11" ht="30.75" thickBot="1">
      <c r="A253" s="216">
        <v>243</v>
      </c>
      <c r="B253" s="362"/>
      <c r="C253" s="387"/>
      <c r="D253" s="307"/>
      <c r="E253" s="124" t="s">
        <v>501</v>
      </c>
      <c r="F253" s="124" t="s">
        <v>502</v>
      </c>
      <c r="G253" s="124" t="s">
        <v>485</v>
      </c>
      <c r="K253" s="212"/>
    </row>
    <row r="254" spans="1:11" ht="30.75" thickBot="1">
      <c r="A254" s="216">
        <v>244</v>
      </c>
      <c r="B254" s="362"/>
      <c r="C254" s="387"/>
      <c r="D254" s="307"/>
      <c r="E254" s="124" t="s">
        <v>503</v>
      </c>
      <c r="F254" s="124" t="s">
        <v>504</v>
      </c>
      <c r="G254" s="124" t="s">
        <v>488</v>
      </c>
      <c r="K254" s="212"/>
    </row>
    <row r="255" spans="1:11" ht="30.75" thickBot="1">
      <c r="A255" s="216">
        <v>245</v>
      </c>
      <c r="B255" s="362"/>
      <c r="C255" s="387"/>
      <c r="D255" s="307"/>
      <c r="E255" s="124" t="s">
        <v>505</v>
      </c>
      <c r="F255" s="124" t="s">
        <v>506</v>
      </c>
      <c r="G255" s="124" t="s">
        <v>485</v>
      </c>
      <c r="K255" s="212"/>
    </row>
    <row r="256" spans="1:11" ht="30.75" thickBot="1">
      <c r="A256" s="216">
        <v>246</v>
      </c>
      <c r="B256" s="362"/>
      <c r="C256" s="387"/>
      <c r="D256" s="307"/>
      <c r="E256" s="124" t="s">
        <v>507</v>
      </c>
      <c r="F256" s="124" t="s">
        <v>508</v>
      </c>
      <c r="G256" s="124" t="s">
        <v>493</v>
      </c>
      <c r="K256" s="212"/>
    </row>
    <row r="257" spans="1:11" ht="30.75" thickBot="1">
      <c r="A257" s="216">
        <v>247</v>
      </c>
      <c r="B257" s="362"/>
      <c r="C257" s="387"/>
      <c r="D257" s="307"/>
      <c r="E257" s="124" t="s">
        <v>509</v>
      </c>
      <c r="F257" s="124" t="s">
        <v>510</v>
      </c>
      <c r="G257" s="124" t="s">
        <v>485</v>
      </c>
      <c r="K257" s="212"/>
    </row>
    <row r="258" spans="1:11" ht="30.75" thickBot="1">
      <c r="A258" s="216">
        <v>248</v>
      </c>
      <c r="B258" s="362"/>
      <c r="C258" s="387"/>
      <c r="D258" s="307"/>
      <c r="E258" s="124" t="s">
        <v>511</v>
      </c>
      <c r="F258" s="124" t="s">
        <v>512</v>
      </c>
      <c r="G258" s="124" t="s">
        <v>488</v>
      </c>
      <c r="K258" s="212"/>
    </row>
    <row r="259" spans="1:11" ht="30.75" thickBot="1">
      <c r="A259" s="216">
        <v>249</v>
      </c>
      <c r="B259" s="362"/>
      <c r="C259" s="387"/>
      <c r="D259" s="306"/>
      <c r="E259" s="124" t="s">
        <v>513</v>
      </c>
      <c r="F259" s="124" t="s">
        <v>514</v>
      </c>
      <c r="G259" s="124" t="s">
        <v>485</v>
      </c>
      <c r="K259" s="212"/>
    </row>
    <row r="260" spans="1:11" ht="15" customHeight="1" thickBot="1">
      <c r="A260" s="216">
        <v>250</v>
      </c>
      <c r="B260" s="362"/>
      <c r="C260" s="387"/>
      <c r="D260" s="233" t="s">
        <v>249</v>
      </c>
      <c r="E260" s="83" t="s">
        <v>515</v>
      </c>
      <c r="F260" s="84" t="s">
        <v>516</v>
      </c>
      <c r="G260" s="194" t="s">
        <v>70</v>
      </c>
      <c r="K260" s="212"/>
    </row>
    <row r="261" spans="1:11" ht="30.75" thickBot="1">
      <c r="A261" s="216">
        <v>251</v>
      </c>
      <c r="B261" s="362"/>
      <c r="C261" s="387"/>
      <c r="D261" s="309" t="s">
        <v>212</v>
      </c>
      <c r="E261" s="234" t="s">
        <v>517</v>
      </c>
      <c r="F261" s="124" t="s">
        <v>518</v>
      </c>
      <c r="G261" s="124" t="s">
        <v>488</v>
      </c>
      <c r="K261" s="212"/>
    </row>
    <row r="262" spans="1:11" ht="24.95" customHeight="1" thickBot="1">
      <c r="A262" s="216">
        <v>252</v>
      </c>
      <c r="B262" s="362"/>
      <c r="C262" s="387"/>
      <c r="D262" s="307"/>
      <c r="E262" s="234" t="s">
        <v>519</v>
      </c>
      <c r="F262" s="124" t="s">
        <v>478</v>
      </c>
      <c r="G262" s="124" t="s">
        <v>485</v>
      </c>
      <c r="K262" s="212"/>
    </row>
    <row r="263" spans="1:11" ht="30.75" thickBot="1">
      <c r="A263" s="216">
        <v>253</v>
      </c>
      <c r="B263" s="362"/>
      <c r="C263" s="387"/>
      <c r="D263" s="307"/>
      <c r="E263" s="234" t="s">
        <v>520</v>
      </c>
      <c r="F263" s="124" t="s">
        <v>521</v>
      </c>
      <c r="G263" s="124" t="s">
        <v>488</v>
      </c>
      <c r="K263" s="212"/>
    </row>
    <row r="264" spans="1:11" ht="30.75" thickBot="1">
      <c r="A264" s="216">
        <v>254</v>
      </c>
      <c r="B264" s="362"/>
      <c r="C264" s="387"/>
      <c r="D264" s="306"/>
      <c r="E264" s="234" t="s">
        <v>522</v>
      </c>
      <c r="F264" s="124" t="s">
        <v>523</v>
      </c>
      <c r="G264" s="124" t="s">
        <v>485</v>
      </c>
      <c r="K264" s="212"/>
    </row>
    <row r="265" spans="1:11" ht="28.5">
      <c r="A265" s="216">
        <v>256</v>
      </c>
      <c r="B265" s="362"/>
      <c r="C265" s="387"/>
      <c r="D265" s="368" t="s">
        <v>245</v>
      </c>
      <c r="E265" s="103" t="s">
        <v>524</v>
      </c>
      <c r="F265" s="102" t="s">
        <v>525</v>
      </c>
      <c r="G265" s="206" t="s">
        <v>488</v>
      </c>
      <c r="K265" s="212"/>
    </row>
    <row r="266" spans="1:11" ht="43.5" thickBot="1">
      <c r="A266" s="216">
        <v>257</v>
      </c>
      <c r="B266" s="362"/>
      <c r="C266" s="388"/>
      <c r="D266" s="367"/>
      <c r="E266" s="103" t="s">
        <v>526</v>
      </c>
      <c r="F266" s="102" t="s">
        <v>527</v>
      </c>
      <c r="G266" s="206" t="s">
        <v>70</v>
      </c>
      <c r="K266" s="212"/>
    </row>
    <row r="267" spans="1:11" ht="30.75" customHeight="1" thickBot="1">
      <c r="A267" s="216">
        <v>258</v>
      </c>
      <c r="B267" s="362"/>
      <c r="C267" s="369" t="s">
        <v>528</v>
      </c>
      <c r="D267" s="235" t="s">
        <v>529</v>
      </c>
      <c r="E267" s="234" t="s">
        <v>530</v>
      </c>
      <c r="F267" s="124" t="s">
        <v>531</v>
      </c>
      <c r="G267" s="124" t="s">
        <v>70</v>
      </c>
      <c r="K267" s="212"/>
    </row>
    <row r="268" spans="1:11" ht="30.75" thickBot="1">
      <c r="A268" s="216">
        <v>259</v>
      </c>
      <c r="B268" s="362"/>
      <c r="C268" s="370"/>
      <c r="D268" s="368" t="s">
        <v>532</v>
      </c>
      <c r="E268" s="234" t="s">
        <v>533</v>
      </c>
      <c r="F268" s="124" t="s">
        <v>534</v>
      </c>
      <c r="G268" s="124" t="s">
        <v>70</v>
      </c>
      <c r="K268" s="212"/>
    </row>
    <row r="269" spans="1:11" ht="30.75" thickBot="1">
      <c r="A269" s="216">
        <v>260</v>
      </c>
      <c r="B269" s="362"/>
      <c r="C269" s="370"/>
      <c r="D269" s="366"/>
      <c r="E269" s="234" t="s">
        <v>535</v>
      </c>
      <c r="F269" s="124" t="s">
        <v>536</v>
      </c>
      <c r="G269" s="124" t="s">
        <v>70</v>
      </c>
      <c r="K269" s="212"/>
    </row>
    <row r="270" spans="1:11" ht="24.95" customHeight="1" thickBot="1">
      <c r="A270" s="216">
        <v>261</v>
      </c>
      <c r="B270" s="362"/>
      <c r="C270" s="370"/>
      <c r="D270" s="366"/>
      <c r="E270" s="234" t="s">
        <v>537</v>
      </c>
      <c r="F270" s="124" t="s">
        <v>538</v>
      </c>
      <c r="G270" s="124" t="s">
        <v>70</v>
      </c>
      <c r="K270" s="212"/>
    </row>
    <row r="271" spans="1:11" ht="24.95" customHeight="1" thickBot="1">
      <c r="A271" s="216">
        <v>262</v>
      </c>
      <c r="B271" s="362"/>
      <c r="C271" s="370"/>
      <c r="D271" s="367"/>
      <c r="E271" s="234" t="s">
        <v>539</v>
      </c>
      <c r="F271" s="124" t="s">
        <v>540</v>
      </c>
      <c r="G271" s="124" t="s">
        <v>70</v>
      </c>
      <c r="K271" s="212"/>
    </row>
    <row r="272" spans="1:11" ht="15.75" customHeight="1">
      <c r="A272" s="216">
        <v>263</v>
      </c>
      <c r="B272" s="362"/>
      <c r="C272" s="370"/>
      <c r="D272" s="372" t="s">
        <v>274</v>
      </c>
      <c r="E272" s="98" t="s">
        <v>541</v>
      </c>
      <c r="F272" s="101" t="s">
        <v>540</v>
      </c>
      <c r="G272" s="205" t="s">
        <v>485</v>
      </c>
      <c r="K272" s="212"/>
    </row>
    <row r="273" spans="1:11" ht="15.75" customHeight="1" thickBot="1">
      <c r="A273" s="216">
        <v>264</v>
      </c>
      <c r="B273" s="362"/>
      <c r="C273" s="370"/>
      <c r="D273" s="373"/>
      <c r="E273" s="98" t="s">
        <v>542</v>
      </c>
      <c r="F273" s="101" t="s">
        <v>538</v>
      </c>
      <c r="G273" s="205" t="s">
        <v>485</v>
      </c>
      <c r="K273" s="212"/>
    </row>
    <row r="274" spans="1:11" ht="30.75" thickBot="1">
      <c r="A274" s="216">
        <v>265</v>
      </c>
      <c r="B274" s="363"/>
      <c r="C274" s="371"/>
      <c r="D274" s="236" t="s">
        <v>245</v>
      </c>
      <c r="E274" s="234" t="s">
        <v>543</v>
      </c>
      <c r="F274" s="124" t="s">
        <v>544</v>
      </c>
      <c r="G274" s="124" t="s">
        <v>70</v>
      </c>
      <c r="K274" s="212"/>
    </row>
    <row r="275" spans="1:11" ht="24.95" customHeight="1" thickBot="1">
      <c r="A275" s="237">
        <v>266</v>
      </c>
      <c r="B275" s="374" t="s">
        <v>545</v>
      </c>
      <c r="C275" s="375" t="s">
        <v>545</v>
      </c>
      <c r="D275" s="235" t="s">
        <v>67</v>
      </c>
      <c r="E275" s="234" t="s">
        <v>546</v>
      </c>
      <c r="F275" s="124" t="s">
        <v>547</v>
      </c>
      <c r="G275" s="124" t="s">
        <v>70</v>
      </c>
      <c r="K275" s="212"/>
    </row>
    <row r="276" spans="1:11" ht="24.95" customHeight="1" thickBot="1">
      <c r="A276" s="237">
        <v>267</v>
      </c>
      <c r="B276" s="374"/>
      <c r="C276" s="376"/>
      <c r="D276" s="368" t="s">
        <v>532</v>
      </c>
      <c r="E276" s="234" t="s">
        <v>548</v>
      </c>
      <c r="F276" s="124" t="s">
        <v>549</v>
      </c>
      <c r="G276" s="124" t="s">
        <v>70</v>
      </c>
      <c r="K276" s="212"/>
    </row>
    <row r="277" spans="1:11" ht="21" thickBot="1">
      <c r="A277" s="237">
        <v>268</v>
      </c>
      <c r="B277" s="374"/>
      <c r="C277" s="376"/>
      <c r="D277" s="366"/>
      <c r="E277" s="234" t="s">
        <v>550</v>
      </c>
      <c r="F277" s="124" t="s">
        <v>549</v>
      </c>
      <c r="G277" s="124" t="s">
        <v>70</v>
      </c>
      <c r="K277" s="212"/>
    </row>
    <row r="278" spans="1:11" ht="21" thickBot="1">
      <c r="A278" s="237">
        <v>269</v>
      </c>
      <c r="B278" s="374"/>
      <c r="C278" s="376"/>
      <c r="D278" s="367"/>
      <c r="E278" s="234" t="s">
        <v>551</v>
      </c>
      <c r="F278" s="124" t="s">
        <v>549</v>
      </c>
      <c r="G278" s="124" t="s">
        <v>70</v>
      </c>
      <c r="K278" s="212"/>
    </row>
    <row r="279" spans="1:11" ht="21" thickBot="1">
      <c r="A279" s="237">
        <v>270</v>
      </c>
      <c r="B279" s="374"/>
      <c r="C279" s="377"/>
      <c r="D279" s="238" t="s">
        <v>274</v>
      </c>
      <c r="E279" s="100" t="s">
        <v>552</v>
      </c>
      <c r="F279" s="125" t="s">
        <v>549</v>
      </c>
      <c r="G279" s="239" t="s">
        <v>485</v>
      </c>
      <c r="K279" s="212"/>
    </row>
    <row r="280" spans="1:11" ht="24.95" customHeight="1">
      <c r="A280" s="237">
        <v>271</v>
      </c>
      <c r="B280" s="374"/>
      <c r="C280" s="378" t="s">
        <v>553</v>
      </c>
      <c r="D280" s="368" t="s">
        <v>532</v>
      </c>
      <c r="E280" s="126" t="s">
        <v>554</v>
      </c>
      <c r="F280" s="127" t="s">
        <v>553</v>
      </c>
      <c r="G280" s="240" t="s">
        <v>70</v>
      </c>
      <c r="K280" s="212"/>
    </row>
    <row r="281" spans="1:11" ht="20.25">
      <c r="A281" s="237">
        <v>272</v>
      </c>
      <c r="B281" s="374"/>
      <c r="C281" s="379"/>
      <c r="D281" s="366"/>
      <c r="E281" s="126" t="s">
        <v>555</v>
      </c>
      <c r="F281" s="127" t="s">
        <v>556</v>
      </c>
      <c r="G281" s="240" t="s">
        <v>70</v>
      </c>
      <c r="K281" s="212"/>
    </row>
    <row r="282" spans="1:11" ht="21" thickBot="1">
      <c r="A282" s="237">
        <v>273</v>
      </c>
      <c r="B282" s="374"/>
      <c r="C282" s="380"/>
      <c r="D282" s="367"/>
      <c r="E282" s="126" t="s">
        <v>557</v>
      </c>
      <c r="F282" s="127" t="s">
        <v>556</v>
      </c>
      <c r="G282" s="240" t="s">
        <v>70</v>
      </c>
      <c r="K282" s="212"/>
    </row>
    <row r="283" spans="1:11" ht="30.75" customHeight="1" thickBot="1">
      <c r="A283" s="216">
        <v>274</v>
      </c>
      <c r="B283" s="361" t="s">
        <v>558</v>
      </c>
      <c r="C283" s="364" t="s">
        <v>558</v>
      </c>
      <c r="D283" s="366" t="s">
        <v>67</v>
      </c>
      <c r="E283" s="234" t="s">
        <v>559</v>
      </c>
      <c r="F283" s="124" t="s">
        <v>560</v>
      </c>
      <c r="G283" s="124" t="s">
        <v>485</v>
      </c>
      <c r="K283" s="212"/>
    </row>
    <row r="284" spans="1:11" ht="45" thickBot="1">
      <c r="A284" s="216">
        <v>275</v>
      </c>
      <c r="B284" s="362"/>
      <c r="C284" s="365"/>
      <c r="D284" s="367"/>
      <c r="E284" s="234" t="s">
        <v>561</v>
      </c>
      <c r="F284" s="124" t="s">
        <v>562</v>
      </c>
      <c r="G284" s="124" t="s">
        <v>70</v>
      </c>
      <c r="K284" s="212"/>
    </row>
    <row r="285" spans="1:11" ht="24.95" customHeight="1" thickBot="1">
      <c r="A285" s="216">
        <v>276</v>
      </c>
      <c r="B285" s="362"/>
      <c r="C285" s="362"/>
      <c r="D285" s="368" t="s">
        <v>532</v>
      </c>
      <c r="E285" s="124" t="s">
        <v>563</v>
      </c>
      <c r="F285" s="124" t="s">
        <v>564</v>
      </c>
      <c r="G285" s="124" t="s">
        <v>488</v>
      </c>
      <c r="K285" s="212"/>
    </row>
    <row r="286" spans="1:11" ht="25.5" customHeight="1" thickBot="1">
      <c r="A286" s="216">
        <v>277</v>
      </c>
      <c r="B286" s="362"/>
      <c r="C286" s="362"/>
      <c r="D286" s="366"/>
      <c r="E286" s="124" t="s">
        <v>565</v>
      </c>
      <c r="F286" s="124" t="s">
        <v>566</v>
      </c>
      <c r="G286" s="124" t="s">
        <v>488</v>
      </c>
      <c r="K286" s="212"/>
    </row>
    <row r="287" spans="1:11" ht="21" thickBot="1">
      <c r="A287" s="216">
        <v>278</v>
      </c>
      <c r="B287" s="362"/>
      <c r="C287" s="362"/>
      <c r="D287" s="366"/>
      <c r="E287" s="124" t="s">
        <v>567</v>
      </c>
      <c r="F287" s="124" t="s">
        <v>568</v>
      </c>
      <c r="G287" s="124" t="s">
        <v>488</v>
      </c>
      <c r="K287" s="212"/>
    </row>
    <row r="288" spans="1:11" ht="30.75" thickBot="1">
      <c r="A288" s="216">
        <v>279</v>
      </c>
      <c r="B288" s="362"/>
      <c r="C288" s="362"/>
      <c r="D288" s="366"/>
      <c r="E288" s="124" t="s">
        <v>569</v>
      </c>
      <c r="F288" s="124" t="s">
        <v>570</v>
      </c>
      <c r="G288" s="124" t="s">
        <v>485</v>
      </c>
      <c r="K288" s="212"/>
    </row>
    <row r="289" spans="1:11" ht="25.5" customHeight="1" thickBot="1">
      <c r="A289" s="216">
        <v>280</v>
      </c>
      <c r="B289" s="362"/>
      <c r="C289" s="362"/>
      <c r="D289" s="366"/>
      <c r="E289" s="124" t="s">
        <v>571</v>
      </c>
      <c r="F289" s="124" t="s">
        <v>572</v>
      </c>
      <c r="G289" s="124" t="s">
        <v>573</v>
      </c>
      <c r="K289" s="212"/>
    </row>
    <row r="290" spans="1:11" ht="21" thickBot="1">
      <c r="A290" s="216">
        <v>281</v>
      </c>
      <c r="B290" s="362"/>
      <c r="C290" s="362"/>
      <c r="D290" s="366"/>
      <c r="E290" s="124" t="s">
        <v>574</v>
      </c>
      <c r="F290" s="124" t="s">
        <v>575</v>
      </c>
      <c r="G290" s="124" t="s">
        <v>70</v>
      </c>
      <c r="K290" s="212"/>
    </row>
    <row r="291" spans="1:11" ht="30.75" thickBot="1">
      <c r="A291" s="216">
        <v>282</v>
      </c>
      <c r="B291" s="362"/>
      <c r="C291" s="362"/>
      <c r="D291" s="367"/>
      <c r="E291" s="124" t="s">
        <v>576</v>
      </c>
      <c r="F291" s="124" t="s">
        <v>577</v>
      </c>
      <c r="G291" s="124" t="s">
        <v>70</v>
      </c>
      <c r="K291" s="212"/>
    </row>
    <row r="292" spans="1:11" ht="30.75" thickBot="1">
      <c r="A292" s="216">
        <v>283</v>
      </c>
      <c r="B292" s="362"/>
      <c r="C292" s="362"/>
      <c r="D292" s="368" t="s">
        <v>245</v>
      </c>
      <c r="E292" s="124" t="s">
        <v>578</v>
      </c>
      <c r="F292" s="124" t="s">
        <v>579</v>
      </c>
      <c r="G292" s="124" t="s">
        <v>70</v>
      </c>
      <c r="K292" s="212"/>
    </row>
    <row r="293" spans="1:11" ht="30.75" thickBot="1">
      <c r="A293" s="216">
        <v>284</v>
      </c>
      <c r="B293" s="362"/>
      <c r="C293" s="362"/>
      <c r="D293" s="366"/>
      <c r="E293" s="124" t="s">
        <v>580</v>
      </c>
      <c r="F293" s="124" t="s">
        <v>581</v>
      </c>
      <c r="G293" s="124" t="s">
        <v>485</v>
      </c>
      <c r="K293" s="212"/>
    </row>
    <row r="294" spans="1:11" ht="21" thickBot="1">
      <c r="A294" s="216">
        <v>285</v>
      </c>
      <c r="B294" s="362"/>
      <c r="C294" s="362"/>
      <c r="D294" s="367"/>
      <c r="E294" s="124" t="s">
        <v>582</v>
      </c>
      <c r="F294" s="124" t="s">
        <v>583</v>
      </c>
      <c r="G294" s="124" t="s">
        <v>485</v>
      </c>
      <c r="K294" s="212"/>
    </row>
    <row r="295" spans="1:11" ht="30.75" thickBot="1">
      <c r="A295" s="216">
        <v>286</v>
      </c>
      <c r="B295" s="362"/>
      <c r="C295" s="362"/>
      <c r="D295" s="368" t="s">
        <v>274</v>
      </c>
      <c r="E295" s="124" t="s">
        <v>584</v>
      </c>
      <c r="F295" s="124" t="s">
        <v>585</v>
      </c>
      <c r="G295" s="124" t="s">
        <v>488</v>
      </c>
      <c r="K295" s="212"/>
    </row>
    <row r="296" spans="1:11" ht="30.75" thickBot="1">
      <c r="A296" s="216">
        <v>287</v>
      </c>
      <c r="B296" s="362"/>
      <c r="C296" s="363"/>
      <c r="D296" s="367"/>
      <c r="E296" s="124" t="s">
        <v>586</v>
      </c>
      <c r="F296" s="124" t="s">
        <v>587</v>
      </c>
      <c r="G296" s="124" t="s">
        <v>485</v>
      </c>
      <c r="K296" s="212"/>
    </row>
    <row r="297" spans="1:11" ht="24.95" customHeight="1" thickBot="1">
      <c r="A297" s="216">
        <v>288</v>
      </c>
      <c r="B297" s="362"/>
      <c r="C297" s="368" t="s">
        <v>588</v>
      </c>
      <c r="D297" s="368" t="s">
        <v>532</v>
      </c>
      <c r="E297" s="124" t="s">
        <v>589</v>
      </c>
      <c r="F297" s="124" t="s">
        <v>590</v>
      </c>
      <c r="G297" s="124" t="s">
        <v>70</v>
      </c>
      <c r="K297" s="212"/>
    </row>
    <row r="298" spans="1:11" ht="21" thickBot="1">
      <c r="A298" s="216">
        <v>289</v>
      </c>
      <c r="B298" s="362"/>
      <c r="C298" s="366"/>
      <c r="D298" s="366"/>
      <c r="E298" s="124" t="s">
        <v>591</v>
      </c>
      <c r="F298" s="124" t="s">
        <v>590</v>
      </c>
      <c r="G298" s="124" t="s">
        <v>70</v>
      </c>
      <c r="K298" s="212"/>
    </row>
    <row r="299" spans="1:11" ht="21" thickBot="1">
      <c r="A299" s="216">
        <v>290</v>
      </c>
      <c r="B299" s="363"/>
      <c r="C299" s="367"/>
      <c r="D299" s="367"/>
      <c r="E299" s="124" t="s">
        <v>592</v>
      </c>
      <c r="F299" s="124" t="s">
        <v>590</v>
      </c>
      <c r="G299" s="124" t="s">
        <v>70</v>
      </c>
      <c r="K299" s="212"/>
    </row>
    <row r="300" spans="1:11" ht="22.5" customHeight="1">
      <c r="A300" s="216">
        <v>291</v>
      </c>
      <c r="B300" s="347" t="s">
        <v>593</v>
      </c>
      <c r="C300" s="347" t="s">
        <v>594</v>
      </c>
      <c r="D300" s="357" t="s">
        <v>67</v>
      </c>
      <c r="E300" s="241" t="s">
        <v>595</v>
      </c>
      <c r="F300" s="77" t="s">
        <v>596</v>
      </c>
      <c r="G300" s="242" t="s">
        <v>80</v>
      </c>
      <c r="K300" s="212"/>
    </row>
    <row r="301" spans="1:11" ht="22.5" customHeight="1">
      <c r="A301" s="216">
        <v>292</v>
      </c>
      <c r="B301" s="348"/>
      <c r="C301" s="348"/>
      <c r="D301" s="358"/>
      <c r="E301" s="241" t="s">
        <v>597</v>
      </c>
      <c r="F301" s="77" t="s">
        <v>598</v>
      </c>
      <c r="G301" s="242" t="s">
        <v>201</v>
      </c>
      <c r="K301" s="212"/>
    </row>
    <row r="302" spans="1:11" ht="22.5" customHeight="1">
      <c r="A302" s="216">
        <v>293</v>
      </c>
      <c r="B302" s="348"/>
      <c r="C302" s="348"/>
      <c r="D302" s="358"/>
      <c r="E302" s="241" t="s">
        <v>599</v>
      </c>
      <c r="F302" s="77" t="s">
        <v>593</v>
      </c>
      <c r="G302" s="188" t="s">
        <v>80</v>
      </c>
      <c r="K302" s="212"/>
    </row>
    <row r="303" spans="1:11" ht="21" thickBot="1">
      <c r="A303" s="216">
        <v>294</v>
      </c>
      <c r="B303" s="348"/>
      <c r="C303" s="348"/>
      <c r="D303" s="359"/>
      <c r="E303" s="241" t="s">
        <v>600</v>
      </c>
      <c r="F303" s="77" t="s">
        <v>593</v>
      </c>
      <c r="G303" s="242" t="s">
        <v>201</v>
      </c>
      <c r="K303" s="212"/>
    </row>
    <row r="304" spans="1:11" ht="20.25">
      <c r="A304" s="216">
        <v>295</v>
      </c>
      <c r="B304" s="348"/>
      <c r="C304" s="348"/>
      <c r="D304" s="309" t="s">
        <v>356</v>
      </c>
      <c r="E304" s="241" t="s">
        <v>601</v>
      </c>
      <c r="F304" s="77" t="s">
        <v>602</v>
      </c>
      <c r="G304" s="188" t="s">
        <v>108</v>
      </c>
      <c r="K304" s="212"/>
    </row>
    <row r="305" spans="1:11" ht="20.25">
      <c r="A305" s="216">
        <v>296</v>
      </c>
      <c r="B305" s="348"/>
      <c r="C305" s="348"/>
      <c r="D305" s="307"/>
      <c r="E305" s="241" t="s">
        <v>603</v>
      </c>
      <c r="F305" s="77" t="s">
        <v>593</v>
      </c>
      <c r="G305" s="188" t="s">
        <v>108</v>
      </c>
      <c r="K305" s="212"/>
    </row>
    <row r="306" spans="1:11" ht="20.25">
      <c r="A306" s="216">
        <v>297</v>
      </c>
      <c r="B306" s="348"/>
      <c r="C306" s="348"/>
      <c r="D306" s="307"/>
      <c r="E306" s="241" t="s">
        <v>604</v>
      </c>
      <c r="F306" s="77" t="s">
        <v>602</v>
      </c>
      <c r="G306" s="242" t="s">
        <v>80</v>
      </c>
      <c r="K306" s="212"/>
    </row>
    <row r="307" spans="1:11" ht="20.25">
      <c r="A307" s="216">
        <v>298</v>
      </c>
      <c r="B307" s="348"/>
      <c r="C307" s="348"/>
      <c r="D307" s="307"/>
      <c r="E307" s="241" t="s">
        <v>605</v>
      </c>
      <c r="F307" s="77" t="s">
        <v>593</v>
      </c>
      <c r="G307" s="188" t="s">
        <v>80</v>
      </c>
      <c r="K307" s="212"/>
    </row>
    <row r="308" spans="1:11" ht="20.25">
      <c r="A308" s="216">
        <v>299</v>
      </c>
      <c r="B308" s="348"/>
      <c r="C308" s="348"/>
      <c r="D308" s="307"/>
      <c r="E308" s="241" t="s">
        <v>606</v>
      </c>
      <c r="F308" s="77" t="s">
        <v>607</v>
      </c>
      <c r="G308" s="242" t="s">
        <v>80</v>
      </c>
      <c r="K308" s="212"/>
    </row>
    <row r="309" spans="1:11" ht="20.25">
      <c r="A309" s="216">
        <v>300</v>
      </c>
      <c r="B309" s="348"/>
      <c r="C309" s="348"/>
      <c r="D309" s="307"/>
      <c r="E309" s="241" t="s">
        <v>608</v>
      </c>
      <c r="F309" s="77" t="s">
        <v>609</v>
      </c>
      <c r="G309" s="242" t="s">
        <v>80</v>
      </c>
      <c r="K309" s="212"/>
    </row>
    <row r="310" spans="1:11" ht="20.25">
      <c r="A310" s="216">
        <v>301</v>
      </c>
      <c r="B310" s="348"/>
      <c r="C310" s="348"/>
      <c r="D310" s="307"/>
      <c r="E310" s="241" t="s">
        <v>610</v>
      </c>
      <c r="F310" s="77" t="s">
        <v>611</v>
      </c>
      <c r="G310" s="242" t="s">
        <v>80</v>
      </c>
      <c r="K310" s="212"/>
    </row>
    <row r="311" spans="1:11" ht="20.25">
      <c r="A311" s="216">
        <v>302</v>
      </c>
      <c r="B311" s="348"/>
      <c r="C311" s="348"/>
      <c r="D311" s="307"/>
      <c r="E311" s="241" t="s">
        <v>612</v>
      </c>
      <c r="F311" s="77" t="s">
        <v>593</v>
      </c>
      <c r="G311" s="188" t="s">
        <v>80</v>
      </c>
      <c r="K311" s="212"/>
    </row>
    <row r="312" spans="1:11" ht="20.25">
      <c r="A312" s="216">
        <v>303</v>
      </c>
      <c r="B312" s="348"/>
      <c r="C312" s="348"/>
      <c r="D312" s="307"/>
      <c r="E312" s="241" t="s">
        <v>613</v>
      </c>
      <c r="F312" s="77" t="s">
        <v>602</v>
      </c>
      <c r="G312" s="188" t="s">
        <v>108</v>
      </c>
      <c r="K312" s="212"/>
    </row>
    <row r="313" spans="1:11" ht="20.25">
      <c r="A313" s="216">
        <v>304</v>
      </c>
      <c r="B313" s="348"/>
      <c r="C313" s="348"/>
      <c r="D313" s="307"/>
      <c r="E313" s="241" t="s">
        <v>614</v>
      </c>
      <c r="F313" s="77" t="s">
        <v>602</v>
      </c>
      <c r="G313" s="188" t="s">
        <v>108</v>
      </c>
      <c r="K313" s="212"/>
    </row>
    <row r="314" spans="1:11" ht="20.25">
      <c r="A314" s="216">
        <v>305</v>
      </c>
      <c r="B314" s="348"/>
      <c r="C314" s="348"/>
      <c r="D314" s="307"/>
      <c r="E314" s="241" t="s">
        <v>615</v>
      </c>
      <c r="F314" s="77" t="s">
        <v>602</v>
      </c>
      <c r="G314" s="242" t="s">
        <v>80</v>
      </c>
      <c r="K314" s="212"/>
    </row>
    <row r="315" spans="1:11" ht="20.25">
      <c r="A315" s="216">
        <v>306</v>
      </c>
      <c r="B315" s="348"/>
      <c r="C315" s="348"/>
      <c r="D315" s="307"/>
      <c r="E315" s="241" t="s">
        <v>616</v>
      </c>
      <c r="F315" s="77" t="s">
        <v>593</v>
      </c>
      <c r="G315" s="188" t="s">
        <v>617</v>
      </c>
      <c r="K315" s="212"/>
    </row>
    <row r="316" spans="1:11" ht="21" thickBot="1">
      <c r="A316" s="216">
        <v>307</v>
      </c>
      <c r="B316" s="348"/>
      <c r="C316" s="348"/>
      <c r="D316" s="306"/>
      <c r="E316" s="241" t="s">
        <v>618</v>
      </c>
      <c r="F316" s="77" t="s">
        <v>619</v>
      </c>
      <c r="G316" s="188" t="s">
        <v>80</v>
      </c>
      <c r="K316" s="212"/>
    </row>
    <row r="317" spans="1:11" ht="20.25">
      <c r="A317" s="216">
        <v>308</v>
      </c>
      <c r="B317" s="348"/>
      <c r="C317" s="348"/>
      <c r="D317" s="243" t="s">
        <v>249</v>
      </c>
      <c r="E317" s="241" t="s">
        <v>620</v>
      </c>
      <c r="F317" s="77" t="s">
        <v>621</v>
      </c>
      <c r="G317" s="188" t="s">
        <v>80</v>
      </c>
      <c r="K317" s="212"/>
    </row>
    <row r="318" spans="1:11" ht="20.25">
      <c r="A318" s="216">
        <v>309</v>
      </c>
      <c r="B318" s="348"/>
      <c r="C318" s="348"/>
      <c r="D318" s="305" t="s">
        <v>245</v>
      </c>
      <c r="E318" s="244" t="s">
        <v>622</v>
      </c>
      <c r="F318" s="77" t="s">
        <v>593</v>
      </c>
      <c r="G318" s="188" t="s">
        <v>80</v>
      </c>
      <c r="K318" s="212"/>
    </row>
    <row r="319" spans="1:11" ht="20.25">
      <c r="A319" s="216">
        <v>310</v>
      </c>
      <c r="B319" s="348"/>
      <c r="C319" s="348"/>
      <c r="D319" s="308"/>
      <c r="E319" s="244" t="s">
        <v>623</v>
      </c>
      <c r="F319" s="77" t="s">
        <v>593</v>
      </c>
      <c r="G319" s="188" t="s">
        <v>201</v>
      </c>
      <c r="K319" s="212"/>
    </row>
    <row r="320" spans="1:11" ht="20.25">
      <c r="A320" s="216">
        <v>311</v>
      </c>
      <c r="B320" s="348"/>
      <c r="C320" s="348"/>
      <c r="D320" s="305" t="s">
        <v>274</v>
      </c>
      <c r="E320" s="241" t="s">
        <v>624</v>
      </c>
      <c r="F320" s="77" t="s">
        <v>625</v>
      </c>
      <c r="G320" s="188" t="s">
        <v>80</v>
      </c>
      <c r="K320" s="212"/>
    </row>
    <row r="321" spans="1:11" ht="20.25">
      <c r="A321" s="216">
        <v>312</v>
      </c>
      <c r="B321" s="348"/>
      <c r="C321" s="348"/>
      <c r="D321" s="307"/>
      <c r="E321" s="241" t="s">
        <v>626</v>
      </c>
      <c r="F321" s="129" t="s">
        <v>625</v>
      </c>
      <c r="G321" s="188" t="s">
        <v>201</v>
      </c>
      <c r="K321" s="212"/>
    </row>
    <row r="322" spans="1:11" ht="21" thickBot="1">
      <c r="A322" s="216">
        <v>313</v>
      </c>
      <c r="B322" s="348"/>
      <c r="C322" s="348"/>
      <c r="D322" s="306"/>
      <c r="E322" s="241" t="s">
        <v>627</v>
      </c>
      <c r="F322" s="77" t="s">
        <v>593</v>
      </c>
      <c r="G322" s="188" t="s">
        <v>80</v>
      </c>
      <c r="K322" s="212"/>
    </row>
    <row r="323" spans="1:11" ht="20.25">
      <c r="A323" s="216">
        <v>314</v>
      </c>
      <c r="B323" s="348"/>
      <c r="C323" s="348"/>
      <c r="D323" s="360" t="s">
        <v>628</v>
      </c>
      <c r="E323" s="77" t="s">
        <v>629</v>
      </c>
      <c r="F323" s="77" t="s">
        <v>593</v>
      </c>
      <c r="G323" s="242" t="s">
        <v>77</v>
      </c>
      <c r="K323" s="212"/>
    </row>
    <row r="324" spans="1:11" ht="21" thickBot="1">
      <c r="A324" s="216">
        <v>315</v>
      </c>
      <c r="B324" s="348"/>
      <c r="C324" s="349"/>
      <c r="D324" s="346"/>
      <c r="E324" s="77" t="s">
        <v>630</v>
      </c>
      <c r="F324" s="77" t="s">
        <v>593</v>
      </c>
      <c r="G324" s="242" t="s">
        <v>77</v>
      </c>
      <c r="K324" s="212"/>
    </row>
    <row r="325" spans="1:11" ht="20.25">
      <c r="A325" s="216">
        <v>316</v>
      </c>
      <c r="B325" s="348"/>
      <c r="C325" s="309" t="s">
        <v>631</v>
      </c>
      <c r="D325" s="345" t="s">
        <v>67</v>
      </c>
      <c r="E325" s="77" t="s">
        <v>632</v>
      </c>
      <c r="F325" s="77" t="s">
        <v>633</v>
      </c>
      <c r="G325" s="242" t="s">
        <v>201</v>
      </c>
      <c r="K325" s="212"/>
    </row>
    <row r="326" spans="1:11" ht="20.25">
      <c r="A326" s="216">
        <v>317</v>
      </c>
      <c r="B326" s="348"/>
      <c r="C326" s="307"/>
      <c r="D326" s="360"/>
      <c r="E326" s="77" t="s">
        <v>634</v>
      </c>
      <c r="F326" s="77" t="s">
        <v>633</v>
      </c>
      <c r="G326" s="242" t="s">
        <v>80</v>
      </c>
      <c r="K326" s="212"/>
    </row>
    <row r="327" spans="1:11" ht="20.25">
      <c r="A327" s="216">
        <v>318</v>
      </c>
      <c r="B327" s="348"/>
      <c r="C327" s="307"/>
      <c r="D327" s="360"/>
      <c r="E327" s="77" t="s">
        <v>635</v>
      </c>
      <c r="F327" s="77" t="s">
        <v>633</v>
      </c>
      <c r="G327" s="242" t="s">
        <v>77</v>
      </c>
      <c r="K327" s="212"/>
    </row>
    <row r="328" spans="1:11" ht="20.25">
      <c r="A328" s="216">
        <v>319</v>
      </c>
      <c r="B328" s="348"/>
      <c r="C328" s="307"/>
      <c r="D328" s="346"/>
      <c r="E328" s="77" t="s">
        <v>636</v>
      </c>
      <c r="F328" s="77" t="s">
        <v>633</v>
      </c>
      <c r="G328" s="242" t="s">
        <v>96</v>
      </c>
      <c r="K328" s="212"/>
    </row>
    <row r="329" spans="1:11" ht="20.25">
      <c r="A329" s="216">
        <v>320</v>
      </c>
      <c r="B329" s="348"/>
      <c r="C329" s="307"/>
      <c r="D329" s="345" t="s">
        <v>637</v>
      </c>
      <c r="E329" s="128" t="s">
        <v>638</v>
      </c>
      <c r="F329" s="77" t="s">
        <v>633</v>
      </c>
      <c r="G329" s="188" t="s">
        <v>639</v>
      </c>
      <c r="K329" s="212"/>
    </row>
    <row r="330" spans="1:11" ht="20.25">
      <c r="A330" s="216">
        <v>321</v>
      </c>
      <c r="B330" s="348"/>
      <c r="C330" s="307"/>
      <c r="D330" s="360"/>
      <c r="E330" s="128" t="s">
        <v>640</v>
      </c>
      <c r="F330" s="77" t="s">
        <v>633</v>
      </c>
      <c r="G330" s="188" t="s">
        <v>639</v>
      </c>
      <c r="K330" s="212"/>
    </row>
    <row r="331" spans="1:11" ht="20.25">
      <c r="A331" s="216">
        <v>322</v>
      </c>
      <c r="B331" s="348"/>
      <c r="C331" s="307"/>
      <c r="D331" s="360"/>
      <c r="E331" s="128" t="s">
        <v>641</v>
      </c>
      <c r="F331" s="77" t="s">
        <v>633</v>
      </c>
      <c r="G331" s="188" t="s">
        <v>201</v>
      </c>
      <c r="K331" s="212"/>
    </row>
    <row r="332" spans="1:11" ht="20.25">
      <c r="A332" s="216">
        <v>323</v>
      </c>
      <c r="B332" s="348"/>
      <c r="C332" s="307"/>
      <c r="D332" s="360"/>
      <c r="E332" s="128" t="s">
        <v>642</v>
      </c>
      <c r="F332" s="77" t="s">
        <v>633</v>
      </c>
      <c r="G332" s="188" t="s">
        <v>639</v>
      </c>
      <c r="K332" s="212"/>
    </row>
    <row r="333" spans="1:11" ht="20.25">
      <c r="A333" s="216">
        <v>324</v>
      </c>
      <c r="B333" s="348"/>
      <c r="C333" s="307"/>
      <c r="D333" s="346"/>
      <c r="E333" s="77" t="s">
        <v>643</v>
      </c>
      <c r="F333" s="77" t="s">
        <v>633</v>
      </c>
      <c r="G333" s="188" t="s">
        <v>644</v>
      </c>
      <c r="K333" s="212"/>
    </row>
    <row r="334" spans="1:11" ht="36">
      <c r="A334" s="216">
        <v>325</v>
      </c>
      <c r="B334" s="348"/>
      <c r="C334" s="307"/>
      <c r="D334" s="345" t="s">
        <v>645</v>
      </c>
      <c r="E334" s="130" t="s">
        <v>646</v>
      </c>
      <c r="F334" s="77" t="s">
        <v>647</v>
      </c>
      <c r="G334" s="188" t="s">
        <v>639</v>
      </c>
      <c r="K334" s="212"/>
    </row>
    <row r="335" spans="1:11" ht="36.75" thickBot="1">
      <c r="A335" s="216">
        <v>326</v>
      </c>
      <c r="B335" s="348"/>
      <c r="C335" s="306"/>
      <c r="D335" s="346"/>
      <c r="E335" s="130" t="s">
        <v>648</v>
      </c>
      <c r="F335" s="77" t="s">
        <v>633</v>
      </c>
      <c r="G335" s="188" t="s">
        <v>639</v>
      </c>
      <c r="K335" s="212"/>
    </row>
    <row r="336" spans="1:11" ht="22.5" customHeight="1" thickBot="1">
      <c r="A336" s="216">
        <v>327</v>
      </c>
      <c r="B336" s="348"/>
      <c r="C336" s="309" t="s">
        <v>649</v>
      </c>
      <c r="D336" s="245" t="s">
        <v>650</v>
      </c>
      <c r="E336" s="77" t="s">
        <v>651</v>
      </c>
      <c r="F336" s="77" t="s">
        <v>652</v>
      </c>
      <c r="G336" s="188" t="s">
        <v>653</v>
      </c>
      <c r="K336" s="212"/>
    </row>
    <row r="337" spans="1:11" ht="20.25">
      <c r="A337" s="216">
        <v>328</v>
      </c>
      <c r="B337" s="348"/>
      <c r="C337" s="307"/>
      <c r="D337" s="309" t="s">
        <v>356</v>
      </c>
      <c r="E337" s="241" t="s">
        <v>654</v>
      </c>
      <c r="F337" s="131" t="s">
        <v>652</v>
      </c>
      <c r="G337" s="188" t="s">
        <v>201</v>
      </c>
      <c r="K337" s="212"/>
    </row>
    <row r="338" spans="1:11" ht="20.25">
      <c r="A338" s="216">
        <v>329</v>
      </c>
      <c r="B338" s="348"/>
      <c r="C338" s="307"/>
      <c r="D338" s="307"/>
      <c r="E338" s="246" t="s">
        <v>655</v>
      </c>
      <c r="F338" s="132" t="s">
        <v>652</v>
      </c>
      <c r="G338" s="214" t="s">
        <v>201</v>
      </c>
      <c r="K338" s="212"/>
    </row>
    <row r="339" spans="1:11" ht="21" thickBot="1">
      <c r="A339" s="216">
        <v>330</v>
      </c>
      <c r="B339" s="349"/>
      <c r="C339" s="306"/>
      <c r="D339" s="306"/>
      <c r="E339" s="246" t="s">
        <v>656</v>
      </c>
      <c r="F339" s="132" t="s">
        <v>652</v>
      </c>
      <c r="G339" s="214" t="s">
        <v>80</v>
      </c>
      <c r="K339" s="212"/>
    </row>
    <row r="340" spans="1:11" ht="30.75" thickBot="1">
      <c r="A340" s="216">
        <v>331</v>
      </c>
      <c r="B340" s="347" t="s">
        <v>657</v>
      </c>
      <c r="C340" s="311" t="s">
        <v>657</v>
      </c>
      <c r="D340" s="322" t="s">
        <v>67</v>
      </c>
      <c r="E340" s="133" t="s">
        <v>658</v>
      </c>
      <c r="F340" s="134" t="s">
        <v>659</v>
      </c>
      <c r="G340" s="135" t="s">
        <v>660</v>
      </c>
      <c r="K340" s="212"/>
    </row>
    <row r="341" spans="1:11" ht="21" thickBot="1">
      <c r="A341" s="216">
        <v>332</v>
      </c>
      <c r="B341" s="348"/>
      <c r="C341" s="311"/>
      <c r="D341" s="323"/>
      <c r="E341" s="133" t="s">
        <v>661</v>
      </c>
      <c r="F341" s="136" t="s">
        <v>662</v>
      </c>
      <c r="G341" s="135" t="s">
        <v>80</v>
      </c>
      <c r="K341" s="212"/>
    </row>
    <row r="342" spans="1:11" ht="21" thickBot="1">
      <c r="A342" s="216">
        <v>333</v>
      </c>
      <c r="B342" s="348"/>
      <c r="C342" s="311"/>
      <c r="D342" s="323"/>
      <c r="E342" s="133" t="s">
        <v>663</v>
      </c>
      <c r="F342" s="137" t="s">
        <v>664</v>
      </c>
      <c r="G342" s="138" t="s">
        <v>665</v>
      </c>
      <c r="K342" s="212"/>
    </row>
    <row r="343" spans="1:11" ht="21" thickBot="1">
      <c r="A343" s="216">
        <v>334</v>
      </c>
      <c r="B343" s="348"/>
      <c r="C343" s="311"/>
      <c r="D343" s="323"/>
      <c r="E343" s="133" t="s">
        <v>666</v>
      </c>
      <c r="F343" s="137" t="s">
        <v>667</v>
      </c>
      <c r="G343" s="138" t="s">
        <v>665</v>
      </c>
      <c r="K343" s="212"/>
    </row>
    <row r="344" spans="1:11" ht="21" thickBot="1">
      <c r="A344" s="216">
        <v>335</v>
      </c>
      <c r="B344" s="348"/>
      <c r="C344" s="311"/>
      <c r="D344" s="323"/>
      <c r="E344" s="133" t="s">
        <v>668</v>
      </c>
      <c r="F344" s="139" t="s">
        <v>669</v>
      </c>
      <c r="G344" s="138" t="s">
        <v>80</v>
      </c>
      <c r="K344" s="212"/>
    </row>
    <row r="345" spans="1:11" ht="21" thickBot="1">
      <c r="A345" s="216">
        <v>336</v>
      </c>
      <c r="B345" s="348"/>
      <c r="C345" s="311"/>
      <c r="D345" s="323"/>
      <c r="E345" s="133" t="s">
        <v>670</v>
      </c>
      <c r="F345" s="137" t="s">
        <v>671</v>
      </c>
      <c r="G345" s="138" t="s">
        <v>665</v>
      </c>
      <c r="K345" s="212"/>
    </row>
    <row r="346" spans="1:11" ht="21" thickBot="1">
      <c r="A346" s="216">
        <v>337</v>
      </c>
      <c r="B346" s="348"/>
      <c r="C346" s="311"/>
      <c r="D346" s="323"/>
      <c r="E346" s="133" t="s">
        <v>672</v>
      </c>
      <c r="F346" s="137" t="s">
        <v>602</v>
      </c>
      <c r="G346" s="138" t="s">
        <v>660</v>
      </c>
      <c r="K346" s="212"/>
    </row>
    <row r="347" spans="1:11" ht="21" thickBot="1">
      <c r="A347" s="216">
        <v>338</v>
      </c>
      <c r="B347" s="348"/>
      <c r="C347" s="311"/>
      <c r="D347" s="323"/>
      <c r="E347" s="133" t="s">
        <v>673</v>
      </c>
      <c r="F347" s="134" t="s">
        <v>674</v>
      </c>
      <c r="G347" s="135" t="s">
        <v>675</v>
      </c>
      <c r="K347" s="212"/>
    </row>
    <row r="348" spans="1:11" ht="21" thickBot="1">
      <c r="A348" s="216">
        <v>339</v>
      </c>
      <c r="B348" s="348"/>
      <c r="C348" s="311"/>
      <c r="D348" s="323"/>
      <c r="E348" s="133" t="s">
        <v>676</v>
      </c>
      <c r="F348" s="134" t="s">
        <v>674</v>
      </c>
      <c r="G348" s="135" t="s">
        <v>665</v>
      </c>
      <c r="K348" s="212"/>
    </row>
    <row r="349" spans="1:11" ht="21" thickBot="1">
      <c r="A349" s="216">
        <v>340</v>
      </c>
      <c r="B349" s="348"/>
      <c r="C349" s="311"/>
      <c r="D349" s="324"/>
      <c r="E349" s="133" t="s">
        <v>677</v>
      </c>
      <c r="F349" s="134" t="s">
        <v>678</v>
      </c>
      <c r="G349" s="135" t="s">
        <v>80</v>
      </c>
      <c r="K349" s="212"/>
    </row>
    <row r="350" spans="1:11" ht="21" thickBot="1">
      <c r="A350" s="216">
        <v>341</v>
      </c>
      <c r="B350" s="348"/>
      <c r="C350" s="311"/>
      <c r="D350" s="322" t="s">
        <v>113</v>
      </c>
      <c r="E350" s="133" t="s">
        <v>679</v>
      </c>
      <c r="F350" s="134" t="s">
        <v>667</v>
      </c>
      <c r="G350" s="135" t="s">
        <v>665</v>
      </c>
      <c r="K350" s="212"/>
    </row>
    <row r="351" spans="1:11" ht="21" thickBot="1">
      <c r="A351" s="216">
        <v>342</v>
      </c>
      <c r="B351" s="348"/>
      <c r="C351" s="311"/>
      <c r="D351" s="323"/>
      <c r="E351" s="133" t="s">
        <v>680</v>
      </c>
      <c r="F351" s="134" t="s">
        <v>681</v>
      </c>
      <c r="G351" s="135" t="s">
        <v>665</v>
      </c>
      <c r="K351" s="212"/>
    </row>
    <row r="352" spans="1:11" ht="30.75" thickBot="1">
      <c r="A352" s="216">
        <v>343</v>
      </c>
      <c r="B352" s="348"/>
      <c r="C352" s="311"/>
      <c r="D352" s="323"/>
      <c r="E352" s="133" t="s">
        <v>682</v>
      </c>
      <c r="F352" s="134" t="s">
        <v>683</v>
      </c>
      <c r="G352" s="135" t="s">
        <v>665</v>
      </c>
      <c r="K352" s="212"/>
    </row>
    <row r="353" spans="1:11" ht="21" thickBot="1">
      <c r="A353" s="216">
        <v>344</v>
      </c>
      <c r="B353" s="348"/>
      <c r="C353" s="311"/>
      <c r="D353" s="323"/>
      <c r="E353" s="133" t="s">
        <v>684</v>
      </c>
      <c r="F353" s="134" t="s">
        <v>685</v>
      </c>
      <c r="G353" s="135" t="s">
        <v>665</v>
      </c>
      <c r="K353" s="212"/>
    </row>
    <row r="354" spans="1:11" ht="21" thickBot="1">
      <c r="A354" s="216">
        <v>345</v>
      </c>
      <c r="B354" s="348"/>
      <c r="C354" s="311"/>
      <c r="D354" s="323"/>
      <c r="E354" s="133" t="s">
        <v>686</v>
      </c>
      <c r="F354" s="134" t="s">
        <v>687</v>
      </c>
      <c r="G354" s="135" t="s">
        <v>665</v>
      </c>
      <c r="K354" s="212"/>
    </row>
    <row r="355" spans="1:11" ht="30.75" thickBot="1">
      <c r="A355" s="216">
        <v>346</v>
      </c>
      <c r="B355" s="348"/>
      <c r="C355" s="311"/>
      <c r="D355" s="323"/>
      <c r="E355" s="133" t="s">
        <v>688</v>
      </c>
      <c r="F355" s="134" t="s">
        <v>689</v>
      </c>
      <c r="G355" s="135" t="s">
        <v>665</v>
      </c>
      <c r="K355" s="212"/>
    </row>
    <row r="356" spans="1:11" ht="21" thickBot="1">
      <c r="A356" s="216">
        <v>347</v>
      </c>
      <c r="B356" s="348"/>
      <c r="C356" s="311"/>
      <c r="D356" s="323"/>
      <c r="E356" s="133" t="s">
        <v>690</v>
      </c>
      <c r="F356" s="134" t="s">
        <v>691</v>
      </c>
      <c r="G356" s="135" t="s">
        <v>665</v>
      </c>
      <c r="K356" s="212"/>
    </row>
    <row r="357" spans="1:11" ht="30.75" thickBot="1">
      <c r="A357" s="216">
        <v>348</v>
      </c>
      <c r="B357" s="348"/>
      <c r="C357" s="311"/>
      <c r="D357" s="323"/>
      <c r="E357" s="133" t="s">
        <v>692</v>
      </c>
      <c r="F357" s="134" t="s">
        <v>693</v>
      </c>
      <c r="G357" s="135" t="s">
        <v>665</v>
      </c>
      <c r="K357" s="212"/>
    </row>
    <row r="358" spans="1:11" ht="21" thickBot="1">
      <c r="A358" s="216">
        <v>349</v>
      </c>
      <c r="B358" s="348"/>
      <c r="C358" s="311"/>
      <c r="D358" s="323"/>
      <c r="E358" s="133" t="s">
        <v>694</v>
      </c>
      <c r="F358" s="134" t="s">
        <v>695</v>
      </c>
      <c r="G358" s="135" t="s">
        <v>665</v>
      </c>
      <c r="K358" s="212"/>
    </row>
    <row r="359" spans="1:11" ht="21" thickBot="1">
      <c r="A359" s="216">
        <v>350</v>
      </c>
      <c r="B359" s="348"/>
      <c r="C359" s="311"/>
      <c r="D359" s="323"/>
      <c r="E359" s="133" t="s">
        <v>696</v>
      </c>
      <c r="F359" s="134" t="s">
        <v>697</v>
      </c>
      <c r="G359" s="135" t="s">
        <v>665</v>
      </c>
      <c r="K359" s="212"/>
    </row>
    <row r="360" spans="1:11" ht="21" thickBot="1">
      <c r="A360" s="216">
        <v>351</v>
      </c>
      <c r="B360" s="348"/>
      <c r="C360" s="311"/>
      <c r="D360" s="323"/>
      <c r="E360" s="133" t="s">
        <v>698</v>
      </c>
      <c r="F360" s="134" t="s">
        <v>699</v>
      </c>
      <c r="G360" s="135" t="s">
        <v>665</v>
      </c>
      <c r="K360" s="212"/>
    </row>
    <row r="361" spans="1:11" ht="21" thickBot="1">
      <c r="A361" s="216">
        <v>352</v>
      </c>
      <c r="B361" s="348"/>
      <c r="C361" s="311"/>
      <c r="D361" s="323"/>
      <c r="E361" s="133" t="s">
        <v>700</v>
      </c>
      <c r="F361" s="134" t="s">
        <v>701</v>
      </c>
      <c r="G361" s="135" t="s">
        <v>665</v>
      </c>
      <c r="K361" s="212"/>
    </row>
    <row r="362" spans="1:11" ht="21" thickBot="1">
      <c r="A362" s="216">
        <v>353</v>
      </c>
      <c r="B362" s="348"/>
      <c r="C362" s="311"/>
      <c r="D362" s="323"/>
      <c r="E362" s="133" t="s">
        <v>702</v>
      </c>
      <c r="F362" s="134" t="s">
        <v>703</v>
      </c>
      <c r="G362" s="135" t="s">
        <v>665</v>
      </c>
      <c r="K362" s="212"/>
    </row>
    <row r="363" spans="1:11" ht="45.75" thickBot="1">
      <c r="A363" s="216">
        <v>354</v>
      </c>
      <c r="B363" s="348"/>
      <c r="C363" s="311"/>
      <c r="D363" s="323"/>
      <c r="E363" s="133" t="s">
        <v>704</v>
      </c>
      <c r="F363" s="136" t="s">
        <v>705</v>
      </c>
      <c r="G363" s="135" t="s">
        <v>80</v>
      </c>
      <c r="K363" s="212"/>
    </row>
    <row r="364" spans="1:11" ht="21" thickBot="1">
      <c r="A364" s="216">
        <v>355</v>
      </c>
      <c r="B364" s="348"/>
      <c r="C364" s="311"/>
      <c r="D364" s="323"/>
      <c r="E364" s="133" t="s">
        <v>706</v>
      </c>
      <c r="F364" s="140" t="s">
        <v>707</v>
      </c>
      <c r="G364" s="135" t="s">
        <v>80</v>
      </c>
      <c r="K364" s="212"/>
    </row>
    <row r="365" spans="1:11" ht="21" thickBot="1">
      <c r="A365" s="216">
        <v>356</v>
      </c>
      <c r="B365" s="348"/>
      <c r="C365" s="311"/>
      <c r="D365" s="323"/>
      <c r="E365" s="133" t="s">
        <v>708</v>
      </c>
      <c r="F365" s="134" t="s">
        <v>709</v>
      </c>
      <c r="G365" s="135" t="s">
        <v>665</v>
      </c>
      <c r="K365" s="212"/>
    </row>
    <row r="366" spans="1:11" ht="21" thickBot="1">
      <c r="A366" s="216">
        <v>357</v>
      </c>
      <c r="B366" s="348"/>
      <c r="C366" s="311"/>
      <c r="D366" s="323"/>
      <c r="E366" s="133" t="s">
        <v>710</v>
      </c>
      <c r="F366" s="134" t="s">
        <v>602</v>
      </c>
      <c r="G366" s="135" t="s">
        <v>80</v>
      </c>
      <c r="K366" s="212"/>
    </row>
    <row r="367" spans="1:11" ht="21" thickBot="1">
      <c r="A367" s="216">
        <v>358</v>
      </c>
      <c r="B367" s="348"/>
      <c r="C367" s="311"/>
      <c r="D367" s="323"/>
      <c r="E367" s="133" t="s">
        <v>711</v>
      </c>
      <c r="F367" s="134" t="s">
        <v>712</v>
      </c>
      <c r="G367" s="135" t="s">
        <v>80</v>
      </c>
      <c r="K367" s="212"/>
    </row>
    <row r="368" spans="1:11" ht="21" thickBot="1">
      <c r="A368" s="216">
        <v>359</v>
      </c>
      <c r="B368" s="348"/>
      <c r="C368" s="311"/>
      <c r="D368" s="323"/>
      <c r="E368" s="133" t="s">
        <v>713</v>
      </c>
      <c r="F368" s="134" t="s">
        <v>714</v>
      </c>
      <c r="G368" s="135" t="s">
        <v>80</v>
      </c>
      <c r="K368" s="212"/>
    </row>
    <row r="369" spans="1:11" ht="30.75" thickBot="1">
      <c r="A369" s="216">
        <v>360</v>
      </c>
      <c r="B369" s="348"/>
      <c r="C369" s="311"/>
      <c r="D369" s="323"/>
      <c r="E369" s="133" t="s">
        <v>715</v>
      </c>
      <c r="F369" s="134" t="s">
        <v>716</v>
      </c>
      <c r="G369" s="135" t="s">
        <v>665</v>
      </c>
      <c r="K369" s="212"/>
    </row>
    <row r="370" spans="1:11" ht="30.75" thickBot="1">
      <c r="A370" s="216">
        <v>361</v>
      </c>
      <c r="B370" s="348"/>
      <c r="C370" s="311"/>
      <c r="D370" s="323"/>
      <c r="E370" s="133" t="s">
        <v>717</v>
      </c>
      <c r="F370" s="134" t="s">
        <v>718</v>
      </c>
      <c r="G370" s="135" t="s">
        <v>660</v>
      </c>
      <c r="K370" s="212"/>
    </row>
    <row r="371" spans="1:11" ht="21" thickBot="1">
      <c r="A371" s="216">
        <v>362</v>
      </c>
      <c r="B371" s="348"/>
      <c r="C371" s="311"/>
      <c r="D371" s="323"/>
      <c r="E371" s="133" t="s">
        <v>719</v>
      </c>
      <c r="F371" s="134" t="s">
        <v>720</v>
      </c>
      <c r="G371" s="135" t="s">
        <v>660</v>
      </c>
      <c r="K371" s="212"/>
    </row>
    <row r="372" spans="1:11" ht="45.75" thickBot="1">
      <c r="A372" s="216">
        <v>363</v>
      </c>
      <c r="B372" s="348"/>
      <c r="C372" s="311"/>
      <c r="D372" s="323"/>
      <c r="E372" s="133" t="s">
        <v>721</v>
      </c>
      <c r="F372" s="134" t="s">
        <v>722</v>
      </c>
      <c r="G372" s="135" t="s">
        <v>660</v>
      </c>
      <c r="K372" s="212"/>
    </row>
    <row r="373" spans="1:11" ht="21" thickBot="1">
      <c r="A373" s="216">
        <v>364</v>
      </c>
      <c r="B373" s="348"/>
      <c r="C373" s="311"/>
      <c r="D373" s="323"/>
      <c r="E373" s="133" t="s">
        <v>723</v>
      </c>
      <c r="F373" s="134" t="s">
        <v>724</v>
      </c>
      <c r="G373" s="135" t="s">
        <v>80</v>
      </c>
      <c r="K373" s="212"/>
    </row>
    <row r="374" spans="1:11" ht="21" thickBot="1">
      <c r="A374" s="216">
        <v>365</v>
      </c>
      <c r="B374" s="348"/>
      <c r="C374" s="311"/>
      <c r="D374" s="323"/>
      <c r="E374" s="133" t="s">
        <v>725</v>
      </c>
      <c r="F374" s="134" t="s">
        <v>726</v>
      </c>
      <c r="G374" s="135" t="s">
        <v>80</v>
      </c>
      <c r="K374" s="212"/>
    </row>
    <row r="375" spans="1:11" ht="21" thickBot="1">
      <c r="A375" s="216">
        <v>366</v>
      </c>
      <c r="B375" s="348"/>
      <c r="C375" s="311"/>
      <c r="D375" s="323"/>
      <c r="E375" s="133" t="s">
        <v>727</v>
      </c>
      <c r="F375" s="134" t="s">
        <v>728</v>
      </c>
      <c r="G375" s="135" t="s">
        <v>665</v>
      </c>
      <c r="K375" s="212"/>
    </row>
    <row r="376" spans="1:11" ht="30.75" thickBot="1">
      <c r="A376" s="216">
        <v>367</v>
      </c>
      <c r="B376" s="348"/>
      <c r="C376" s="311"/>
      <c r="D376" s="323"/>
      <c r="E376" s="133" t="s">
        <v>729</v>
      </c>
      <c r="F376" s="134" t="s">
        <v>730</v>
      </c>
      <c r="G376" s="135" t="s">
        <v>80</v>
      </c>
      <c r="K376" s="212"/>
    </row>
    <row r="377" spans="1:11" ht="21" thickBot="1">
      <c r="A377" s="216">
        <v>368</v>
      </c>
      <c r="B377" s="348"/>
      <c r="C377" s="311"/>
      <c r="D377" s="323"/>
      <c r="E377" s="133" t="s">
        <v>679</v>
      </c>
      <c r="F377" s="134" t="s">
        <v>731</v>
      </c>
      <c r="G377" s="135" t="s">
        <v>80</v>
      </c>
      <c r="K377" s="212"/>
    </row>
    <row r="378" spans="1:11" ht="30.75" thickBot="1">
      <c r="A378" s="216">
        <v>369</v>
      </c>
      <c r="B378" s="348"/>
      <c r="C378" s="311"/>
      <c r="D378" s="323"/>
      <c r="E378" s="133" t="s">
        <v>732</v>
      </c>
      <c r="F378" s="134" t="s">
        <v>733</v>
      </c>
      <c r="G378" s="135" t="s">
        <v>665</v>
      </c>
      <c r="K378" s="212"/>
    </row>
    <row r="379" spans="1:11" ht="30.75" thickBot="1">
      <c r="A379" s="216">
        <v>370</v>
      </c>
      <c r="B379" s="348"/>
      <c r="C379" s="311"/>
      <c r="D379" s="323"/>
      <c r="E379" s="133" t="s">
        <v>734</v>
      </c>
      <c r="F379" s="134" t="s">
        <v>735</v>
      </c>
      <c r="G379" s="135" t="s">
        <v>665</v>
      </c>
      <c r="K379" s="212"/>
    </row>
    <row r="380" spans="1:11" ht="30.75" thickBot="1">
      <c r="A380" s="216">
        <v>371</v>
      </c>
      <c r="B380" s="348"/>
      <c r="C380" s="311"/>
      <c r="D380" s="323"/>
      <c r="E380" s="133" t="s">
        <v>736</v>
      </c>
      <c r="F380" s="134" t="s">
        <v>737</v>
      </c>
      <c r="G380" s="135" t="s">
        <v>80</v>
      </c>
      <c r="K380" s="212"/>
    </row>
    <row r="381" spans="1:11" ht="21" thickBot="1">
      <c r="A381" s="216">
        <v>372</v>
      </c>
      <c r="B381" s="348"/>
      <c r="C381" s="311"/>
      <c r="D381" s="323"/>
      <c r="E381" s="133" t="s">
        <v>738</v>
      </c>
      <c r="F381" s="134" t="s">
        <v>739</v>
      </c>
      <c r="G381" s="135" t="s">
        <v>665</v>
      </c>
      <c r="K381" s="212"/>
    </row>
    <row r="382" spans="1:11" ht="32.25" thickBot="1">
      <c r="A382" s="216">
        <v>373</v>
      </c>
      <c r="B382" s="348"/>
      <c r="C382" s="311"/>
      <c r="D382" s="323"/>
      <c r="E382" s="247" t="s">
        <v>740</v>
      </c>
      <c r="F382" s="141" t="s">
        <v>741</v>
      </c>
      <c r="G382" s="138" t="s">
        <v>80</v>
      </c>
      <c r="K382" s="212"/>
    </row>
    <row r="383" spans="1:11" ht="21" thickBot="1">
      <c r="A383" s="216">
        <v>374</v>
      </c>
      <c r="B383" s="348"/>
      <c r="C383" s="311"/>
      <c r="D383" s="323"/>
      <c r="E383" s="247" t="s">
        <v>742</v>
      </c>
      <c r="F383" s="141" t="s">
        <v>743</v>
      </c>
      <c r="G383" s="138" t="s">
        <v>80</v>
      </c>
      <c r="K383" s="212"/>
    </row>
    <row r="384" spans="1:11" ht="32.25" thickBot="1">
      <c r="A384" s="216">
        <v>375</v>
      </c>
      <c r="B384" s="348"/>
      <c r="C384" s="311"/>
      <c r="D384" s="323"/>
      <c r="E384" s="247" t="s">
        <v>744</v>
      </c>
      <c r="F384" s="141" t="s">
        <v>716</v>
      </c>
      <c r="G384" s="138" t="s">
        <v>80</v>
      </c>
      <c r="K384" s="212"/>
    </row>
    <row r="385" spans="1:11" ht="21" thickBot="1">
      <c r="A385" s="216">
        <v>376</v>
      </c>
      <c r="B385" s="348"/>
      <c r="C385" s="311"/>
      <c r="D385" s="323"/>
      <c r="E385" s="247" t="s">
        <v>745</v>
      </c>
      <c r="F385" s="141" t="s">
        <v>746</v>
      </c>
      <c r="G385" s="138" t="s">
        <v>80</v>
      </c>
      <c r="K385" s="212"/>
    </row>
    <row r="386" spans="1:11" ht="21" thickBot="1">
      <c r="A386" s="216">
        <v>377</v>
      </c>
      <c r="B386" s="348"/>
      <c r="C386" s="311"/>
      <c r="D386" s="323"/>
      <c r="E386" s="247" t="s">
        <v>747</v>
      </c>
      <c r="F386" s="141" t="s">
        <v>748</v>
      </c>
      <c r="G386" s="138" t="s">
        <v>80</v>
      </c>
      <c r="K386" s="212"/>
    </row>
    <row r="387" spans="1:11" ht="21" thickBot="1">
      <c r="A387" s="216">
        <v>378</v>
      </c>
      <c r="B387" s="348"/>
      <c r="C387" s="311"/>
      <c r="D387" s="323"/>
      <c r="E387" s="247" t="s">
        <v>749</v>
      </c>
      <c r="F387" s="141" t="s">
        <v>687</v>
      </c>
      <c r="G387" s="138" t="s">
        <v>80</v>
      </c>
      <c r="K387" s="212"/>
    </row>
    <row r="388" spans="1:11" ht="32.25" thickBot="1">
      <c r="A388" s="216">
        <v>379</v>
      </c>
      <c r="B388" s="348"/>
      <c r="C388" s="311"/>
      <c r="D388" s="323"/>
      <c r="E388" s="247" t="s">
        <v>750</v>
      </c>
      <c r="F388" s="141" t="s">
        <v>751</v>
      </c>
      <c r="G388" s="138" t="s">
        <v>80</v>
      </c>
      <c r="K388" s="212"/>
    </row>
    <row r="389" spans="1:11" ht="32.25" thickBot="1">
      <c r="A389" s="216">
        <v>380</v>
      </c>
      <c r="B389" s="348"/>
      <c r="C389" s="311"/>
      <c r="D389" s="323"/>
      <c r="E389" s="247" t="s">
        <v>752</v>
      </c>
      <c r="F389" s="141" t="s">
        <v>753</v>
      </c>
      <c r="G389" s="138" t="s">
        <v>80</v>
      </c>
      <c r="K389" s="212"/>
    </row>
    <row r="390" spans="1:11" ht="21" thickBot="1">
      <c r="A390" s="216">
        <v>381</v>
      </c>
      <c r="B390" s="348"/>
      <c r="C390" s="311"/>
      <c r="D390" s="323"/>
      <c r="E390" s="248" t="s">
        <v>754</v>
      </c>
      <c r="F390" s="141" t="s">
        <v>755</v>
      </c>
      <c r="G390" s="138" t="s">
        <v>201</v>
      </c>
      <c r="K390" s="212"/>
    </row>
    <row r="391" spans="1:11" ht="21" thickBot="1">
      <c r="A391" s="216">
        <v>382</v>
      </c>
      <c r="B391" s="348"/>
      <c r="C391" s="311"/>
      <c r="D391" s="323"/>
      <c r="E391" s="248" t="s">
        <v>756</v>
      </c>
      <c r="F391" s="141" t="s">
        <v>757</v>
      </c>
      <c r="G391" s="138" t="s">
        <v>201</v>
      </c>
      <c r="K391" s="212"/>
    </row>
    <row r="392" spans="1:11" ht="21" thickBot="1">
      <c r="A392" s="216">
        <v>383</v>
      </c>
      <c r="B392" s="348"/>
      <c r="C392" s="311"/>
      <c r="D392" s="323"/>
      <c r="E392" s="248" t="s">
        <v>758</v>
      </c>
      <c r="F392" s="141" t="s">
        <v>681</v>
      </c>
      <c r="G392" s="138" t="s">
        <v>201</v>
      </c>
      <c r="K392" s="212"/>
    </row>
    <row r="393" spans="1:11" ht="21" thickBot="1">
      <c r="A393" s="216">
        <v>384</v>
      </c>
      <c r="B393" s="348"/>
      <c r="C393" s="311"/>
      <c r="D393" s="324"/>
      <c r="E393" s="248" t="s">
        <v>759</v>
      </c>
      <c r="F393" s="141" t="s">
        <v>602</v>
      </c>
      <c r="G393" s="138" t="s">
        <v>80</v>
      </c>
      <c r="K393" s="249"/>
    </row>
    <row r="394" spans="1:11" ht="30.75" thickBot="1">
      <c r="A394" s="216">
        <v>385</v>
      </c>
      <c r="B394" s="348"/>
      <c r="C394" s="350"/>
      <c r="D394" s="351" t="s">
        <v>212</v>
      </c>
      <c r="E394" s="142" t="s">
        <v>711</v>
      </c>
      <c r="F394" s="133" t="s">
        <v>760</v>
      </c>
      <c r="G394" s="135" t="s">
        <v>665</v>
      </c>
      <c r="K394" s="249"/>
    </row>
    <row r="395" spans="1:11" ht="21" thickBot="1">
      <c r="A395" s="216">
        <v>386</v>
      </c>
      <c r="B395" s="348"/>
      <c r="C395" s="350"/>
      <c r="D395" s="352"/>
      <c r="E395" s="143" t="s">
        <v>761</v>
      </c>
      <c r="F395" s="133" t="s">
        <v>762</v>
      </c>
      <c r="G395" s="135" t="s">
        <v>665</v>
      </c>
      <c r="K395" s="249"/>
    </row>
    <row r="396" spans="1:11" ht="30.75" thickBot="1">
      <c r="A396" s="216">
        <v>387</v>
      </c>
      <c r="B396" s="348"/>
      <c r="C396" s="350"/>
      <c r="D396" s="352"/>
      <c r="E396" s="143" t="s">
        <v>763</v>
      </c>
      <c r="F396" s="133" t="s">
        <v>764</v>
      </c>
      <c r="G396" s="135" t="s">
        <v>665</v>
      </c>
      <c r="K396" s="212"/>
    </row>
    <row r="397" spans="1:11" ht="21" thickBot="1">
      <c r="A397" s="216">
        <v>388</v>
      </c>
      <c r="B397" s="348"/>
      <c r="C397" s="350"/>
      <c r="D397" s="352"/>
      <c r="E397" s="143" t="s">
        <v>765</v>
      </c>
      <c r="F397" s="133" t="s">
        <v>766</v>
      </c>
      <c r="G397" s="135" t="s">
        <v>665</v>
      </c>
      <c r="K397" s="212"/>
    </row>
    <row r="398" spans="1:11" ht="30.75" thickBot="1">
      <c r="A398" s="250">
        <v>389</v>
      </c>
      <c r="B398" s="348"/>
      <c r="C398" s="350"/>
      <c r="D398" s="352"/>
      <c r="E398" s="143" t="s">
        <v>767</v>
      </c>
      <c r="F398" s="133" t="s">
        <v>768</v>
      </c>
      <c r="G398" s="135" t="s">
        <v>660</v>
      </c>
      <c r="K398" s="212"/>
    </row>
    <row r="399" spans="1:11" ht="21" thickBot="1">
      <c r="A399" s="250">
        <v>390</v>
      </c>
      <c r="B399" s="348"/>
      <c r="C399" s="350"/>
      <c r="D399" s="352"/>
      <c r="E399" s="143" t="s">
        <v>769</v>
      </c>
      <c r="F399" s="133" t="s">
        <v>766</v>
      </c>
      <c r="G399" s="135" t="s">
        <v>80</v>
      </c>
      <c r="K399" s="212"/>
    </row>
    <row r="400" spans="1:11" ht="30.75" thickBot="1">
      <c r="A400" s="250">
        <v>391</v>
      </c>
      <c r="B400" s="348"/>
      <c r="C400" s="350"/>
      <c r="D400" s="352"/>
      <c r="E400" s="143" t="s">
        <v>770</v>
      </c>
      <c r="F400" s="133" t="s">
        <v>771</v>
      </c>
      <c r="G400" s="135" t="s">
        <v>80</v>
      </c>
      <c r="K400" s="212"/>
    </row>
    <row r="401" spans="1:11" ht="21" thickBot="1">
      <c r="A401" s="216">
        <v>392</v>
      </c>
      <c r="B401" s="348"/>
      <c r="C401" s="350"/>
      <c r="D401" s="352"/>
      <c r="E401" s="143" t="s">
        <v>772</v>
      </c>
      <c r="F401" s="133" t="s">
        <v>773</v>
      </c>
      <c r="G401" s="135" t="s">
        <v>80</v>
      </c>
      <c r="K401" s="212"/>
    </row>
    <row r="402" spans="1:11" ht="21" thickBot="1">
      <c r="A402" s="216">
        <v>393</v>
      </c>
      <c r="B402" s="348"/>
      <c r="C402" s="350"/>
      <c r="D402" s="352"/>
      <c r="E402" s="143" t="s">
        <v>774</v>
      </c>
      <c r="F402" s="133" t="s">
        <v>678</v>
      </c>
      <c r="G402" s="135" t="s">
        <v>80</v>
      </c>
      <c r="K402" s="212"/>
    </row>
    <row r="403" spans="1:11" ht="21" thickBot="1">
      <c r="A403" s="216">
        <v>394</v>
      </c>
      <c r="B403" s="348"/>
      <c r="C403" s="350"/>
      <c r="D403" s="352"/>
      <c r="E403" s="143" t="s">
        <v>775</v>
      </c>
      <c r="F403" s="133" t="s">
        <v>766</v>
      </c>
      <c r="G403" s="135" t="s">
        <v>80</v>
      </c>
      <c r="K403" s="212"/>
    </row>
    <row r="404" spans="1:11" ht="30.75" thickBot="1">
      <c r="A404" s="216">
        <v>395</v>
      </c>
      <c r="B404" s="348"/>
      <c r="C404" s="350"/>
      <c r="D404" s="352"/>
      <c r="E404" s="143" t="s">
        <v>776</v>
      </c>
      <c r="F404" s="133" t="s">
        <v>777</v>
      </c>
      <c r="G404" s="135" t="s">
        <v>80</v>
      </c>
      <c r="K404" s="212"/>
    </row>
    <row r="405" spans="1:11" ht="30.75" thickBot="1">
      <c r="A405" s="216">
        <v>396</v>
      </c>
      <c r="B405" s="348"/>
      <c r="C405" s="350"/>
      <c r="D405" s="352"/>
      <c r="E405" s="143" t="s">
        <v>778</v>
      </c>
      <c r="F405" s="133" t="s">
        <v>779</v>
      </c>
      <c r="G405" s="135" t="s">
        <v>80</v>
      </c>
      <c r="K405" s="212"/>
    </row>
    <row r="406" spans="1:11" ht="45.75" thickBot="1">
      <c r="A406" s="216">
        <v>397</v>
      </c>
      <c r="B406" s="348"/>
      <c r="C406" s="350"/>
      <c r="D406" s="353"/>
      <c r="E406" s="143" t="s">
        <v>780</v>
      </c>
      <c r="F406" s="143" t="s">
        <v>781</v>
      </c>
      <c r="G406" s="143" t="s">
        <v>80</v>
      </c>
      <c r="K406" s="212"/>
    </row>
    <row r="407" spans="1:11" ht="21" thickBot="1">
      <c r="A407" s="216">
        <v>398</v>
      </c>
      <c r="B407" s="348"/>
      <c r="C407" s="350"/>
      <c r="D407" s="354" t="s">
        <v>782</v>
      </c>
      <c r="E407" s="144" t="s">
        <v>783</v>
      </c>
      <c r="F407" s="133" t="s">
        <v>681</v>
      </c>
      <c r="G407" s="135" t="s">
        <v>665</v>
      </c>
      <c r="K407" s="212"/>
    </row>
    <row r="408" spans="1:11" ht="21" thickBot="1">
      <c r="A408" s="216">
        <v>399</v>
      </c>
      <c r="B408" s="348"/>
      <c r="C408" s="350"/>
      <c r="D408" s="355"/>
      <c r="E408" s="145" t="s">
        <v>784</v>
      </c>
      <c r="F408" s="133" t="s">
        <v>695</v>
      </c>
      <c r="G408" s="135" t="s">
        <v>665</v>
      </c>
      <c r="K408" s="212"/>
    </row>
    <row r="409" spans="1:11" ht="21" thickBot="1">
      <c r="A409" s="216">
        <v>400</v>
      </c>
      <c r="B409" s="348"/>
      <c r="C409" s="350"/>
      <c r="D409" s="355"/>
      <c r="E409" s="145" t="s">
        <v>785</v>
      </c>
      <c r="F409" s="133" t="s">
        <v>786</v>
      </c>
      <c r="G409" s="135" t="s">
        <v>660</v>
      </c>
      <c r="K409" s="212"/>
    </row>
    <row r="410" spans="1:11" ht="21" thickBot="1">
      <c r="A410" s="216">
        <v>401</v>
      </c>
      <c r="B410" s="348"/>
      <c r="C410" s="350"/>
      <c r="D410" s="355"/>
      <c r="E410" s="145" t="s">
        <v>787</v>
      </c>
      <c r="F410" s="133" t="s">
        <v>788</v>
      </c>
      <c r="G410" s="135" t="s">
        <v>80</v>
      </c>
      <c r="K410" s="212"/>
    </row>
    <row r="411" spans="1:11" ht="21" thickBot="1">
      <c r="A411" s="216">
        <v>402</v>
      </c>
      <c r="B411" s="348"/>
      <c r="C411" s="350"/>
      <c r="D411" s="355"/>
      <c r="E411" s="145" t="s">
        <v>789</v>
      </c>
      <c r="F411" s="133" t="s">
        <v>790</v>
      </c>
      <c r="G411" s="135" t="s">
        <v>80</v>
      </c>
      <c r="K411" s="212"/>
    </row>
    <row r="412" spans="1:11" ht="30.75" thickBot="1">
      <c r="A412" s="216">
        <v>403</v>
      </c>
      <c r="B412" s="348"/>
      <c r="C412" s="350"/>
      <c r="D412" s="355"/>
      <c r="E412" s="145" t="s">
        <v>791</v>
      </c>
      <c r="F412" s="133" t="s">
        <v>792</v>
      </c>
      <c r="G412" s="135" t="s">
        <v>80</v>
      </c>
      <c r="K412" s="212"/>
    </row>
    <row r="413" spans="1:11" ht="21" thickBot="1">
      <c r="A413" s="216">
        <v>404</v>
      </c>
      <c r="B413" s="348"/>
      <c r="C413" s="350"/>
      <c r="D413" s="356"/>
      <c r="E413" s="146" t="s">
        <v>793</v>
      </c>
      <c r="F413" s="147" t="s">
        <v>681</v>
      </c>
      <c r="G413" s="135" t="s">
        <v>665</v>
      </c>
      <c r="K413" s="212"/>
    </row>
    <row r="414" spans="1:11" ht="21" thickBot="1">
      <c r="A414" s="216">
        <v>405</v>
      </c>
      <c r="B414" s="348"/>
      <c r="C414" s="311"/>
      <c r="D414" s="322" t="s">
        <v>255</v>
      </c>
      <c r="E414" s="133" t="s">
        <v>794</v>
      </c>
      <c r="F414" s="134" t="s">
        <v>602</v>
      </c>
      <c r="G414" s="135" t="s">
        <v>665</v>
      </c>
      <c r="K414" s="212"/>
    </row>
    <row r="415" spans="1:11" ht="30.75" thickBot="1">
      <c r="A415" s="216">
        <v>406</v>
      </c>
      <c r="B415" s="348"/>
      <c r="C415" s="311"/>
      <c r="D415" s="323"/>
      <c r="E415" s="133" t="s">
        <v>795</v>
      </c>
      <c r="F415" s="134" t="s">
        <v>602</v>
      </c>
      <c r="G415" s="135" t="s">
        <v>80</v>
      </c>
      <c r="K415" s="212"/>
    </row>
    <row r="416" spans="1:11" ht="30.75" thickBot="1">
      <c r="A416" s="216">
        <v>407</v>
      </c>
      <c r="B416" s="348"/>
      <c r="C416" s="328"/>
      <c r="D416" s="324"/>
      <c r="E416" s="133" t="s">
        <v>796</v>
      </c>
      <c r="F416" s="134" t="s">
        <v>602</v>
      </c>
      <c r="G416" s="135" t="s">
        <v>797</v>
      </c>
      <c r="K416" s="212"/>
    </row>
    <row r="417" spans="1:11" ht="21" thickBot="1">
      <c r="A417" s="216">
        <v>408</v>
      </c>
      <c r="B417" s="348"/>
      <c r="C417" s="332" t="s">
        <v>798</v>
      </c>
      <c r="D417" s="335" t="s">
        <v>67</v>
      </c>
      <c r="E417" s="148" t="s">
        <v>799</v>
      </c>
      <c r="F417" s="148" t="s">
        <v>697</v>
      </c>
      <c r="G417" s="149" t="s">
        <v>665</v>
      </c>
      <c r="K417" s="212"/>
    </row>
    <row r="418" spans="1:11" ht="21" thickBot="1">
      <c r="A418" s="216">
        <v>409</v>
      </c>
      <c r="B418" s="348"/>
      <c r="C418" s="333"/>
      <c r="D418" s="336"/>
      <c r="E418" s="134" t="s">
        <v>800</v>
      </c>
      <c r="F418" s="148" t="s">
        <v>801</v>
      </c>
      <c r="G418" s="149" t="s">
        <v>665</v>
      </c>
      <c r="K418" s="212"/>
    </row>
    <row r="419" spans="1:11" ht="21" thickBot="1">
      <c r="A419" s="216">
        <v>410</v>
      </c>
      <c r="B419" s="348"/>
      <c r="C419" s="333"/>
      <c r="D419" s="336"/>
      <c r="E419" s="134" t="s">
        <v>802</v>
      </c>
      <c r="F419" s="148" t="s">
        <v>697</v>
      </c>
      <c r="G419" s="149" t="s">
        <v>665</v>
      </c>
      <c r="K419" s="212"/>
    </row>
    <row r="420" spans="1:11" ht="21" thickBot="1">
      <c r="A420" s="216">
        <v>411</v>
      </c>
      <c r="B420" s="348"/>
      <c r="C420" s="333"/>
      <c r="D420" s="337"/>
      <c r="E420" s="134" t="s">
        <v>803</v>
      </c>
      <c r="F420" s="134" t="s">
        <v>804</v>
      </c>
      <c r="G420" s="135" t="s">
        <v>80</v>
      </c>
      <c r="K420" s="212"/>
    </row>
    <row r="421" spans="1:11" ht="21" thickBot="1">
      <c r="A421" s="216">
        <v>412</v>
      </c>
      <c r="B421" s="348"/>
      <c r="C421" s="333"/>
      <c r="D421" s="322" t="s">
        <v>321</v>
      </c>
      <c r="E421" s="133" t="s">
        <v>805</v>
      </c>
      <c r="F421" s="134" t="s">
        <v>697</v>
      </c>
      <c r="G421" s="150" t="s">
        <v>80</v>
      </c>
      <c r="K421" s="212"/>
    </row>
    <row r="422" spans="1:11" ht="21" thickBot="1">
      <c r="A422" s="216">
        <v>413</v>
      </c>
      <c r="B422" s="348"/>
      <c r="C422" s="333"/>
      <c r="D422" s="323"/>
      <c r="E422" s="133" t="s">
        <v>806</v>
      </c>
      <c r="F422" s="134" t="s">
        <v>807</v>
      </c>
      <c r="G422" s="251" t="s">
        <v>665</v>
      </c>
      <c r="K422" s="212"/>
    </row>
    <row r="423" spans="1:11" ht="21" thickBot="1">
      <c r="A423" s="216">
        <v>414</v>
      </c>
      <c r="B423" s="348"/>
      <c r="C423" s="333"/>
      <c r="D423" s="323"/>
      <c r="E423" s="133" t="s">
        <v>808</v>
      </c>
      <c r="F423" s="151" t="s">
        <v>697</v>
      </c>
      <c r="G423" s="251" t="s">
        <v>665</v>
      </c>
      <c r="K423" s="212"/>
    </row>
    <row r="424" spans="1:11" ht="21" thickBot="1">
      <c r="A424" s="216">
        <v>415</v>
      </c>
      <c r="B424" s="348"/>
      <c r="C424" s="333"/>
      <c r="D424" s="323"/>
      <c r="E424" s="133" t="s">
        <v>809</v>
      </c>
      <c r="F424" s="134" t="s">
        <v>810</v>
      </c>
      <c r="G424" s="251" t="s">
        <v>665</v>
      </c>
      <c r="K424" s="212"/>
    </row>
    <row r="425" spans="1:11" ht="30.75" thickBot="1">
      <c r="A425" s="216">
        <v>416</v>
      </c>
      <c r="B425" s="348"/>
      <c r="C425" s="333"/>
      <c r="D425" s="323"/>
      <c r="E425" s="133" t="s">
        <v>811</v>
      </c>
      <c r="F425" s="134" t="s">
        <v>812</v>
      </c>
      <c r="G425" s="251" t="s">
        <v>80</v>
      </c>
      <c r="K425" s="212"/>
    </row>
    <row r="426" spans="1:11" ht="21" thickBot="1">
      <c r="A426" s="216">
        <v>417</v>
      </c>
      <c r="B426" s="348"/>
      <c r="C426" s="333"/>
      <c r="D426" s="323"/>
      <c r="E426" s="133" t="s">
        <v>813</v>
      </c>
      <c r="F426" s="134" t="s">
        <v>697</v>
      </c>
      <c r="G426" s="251" t="s">
        <v>665</v>
      </c>
      <c r="K426" s="212"/>
    </row>
    <row r="427" spans="1:11" ht="30.75" thickBot="1">
      <c r="A427" s="216">
        <v>418</v>
      </c>
      <c r="B427" s="348"/>
      <c r="C427" s="333"/>
      <c r="D427" s="323"/>
      <c r="E427" s="133" t="s">
        <v>814</v>
      </c>
      <c r="F427" s="134" t="s">
        <v>815</v>
      </c>
      <c r="G427" s="251" t="s">
        <v>660</v>
      </c>
      <c r="K427" s="212"/>
    </row>
    <row r="428" spans="1:11" ht="21" thickBot="1">
      <c r="A428" s="216">
        <v>419</v>
      </c>
      <c r="B428" s="348"/>
      <c r="C428" s="333"/>
      <c r="D428" s="323"/>
      <c r="E428" s="133" t="s">
        <v>816</v>
      </c>
      <c r="F428" s="134" t="s">
        <v>817</v>
      </c>
      <c r="G428" s="251" t="s">
        <v>660</v>
      </c>
      <c r="K428" s="212"/>
    </row>
    <row r="429" spans="1:11" ht="21" thickBot="1">
      <c r="A429" s="216">
        <v>420</v>
      </c>
      <c r="B429" s="348"/>
      <c r="C429" s="333"/>
      <c r="D429" s="323"/>
      <c r="E429" s="133" t="s">
        <v>818</v>
      </c>
      <c r="F429" s="134" t="s">
        <v>707</v>
      </c>
      <c r="G429" s="251" t="s">
        <v>660</v>
      </c>
      <c r="K429" s="212"/>
    </row>
    <row r="430" spans="1:11" ht="21" thickBot="1">
      <c r="A430" s="216">
        <v>421</v>
      </c>
      <c r="B430" s="348"/>
      <c r="C430" s="333"/>
      <c r="D430" s="323"/>
      <c r="E430" s="133" t="s">
        <v>819</v>
      </c>
      <c r="F430" s="134" t="s">
        <v>820</v>
      </c>
      <c r="G430" s="251" t="s">
        <v>660</v>
      </c>
      <c r="K430" s="212"/>
    </row>
    <row r="431" spans="1:11" ht="30.75" thickBot="1">
      <c r="A431" s="216">
        <v>422</v>
      </c>
      <c r="B431" s="348"/>
      <c r="C431" s="333"/>
      <c r="D431" s="323"/>
      <c r="E431" s="152" t="s">
        <v>821</v>
      </c>
      <c r="F431" s="134" t="s">
        <v>822</v>
      </c>
      <c r="G431" s="251" t="s">
        <v>660</v>
      </c>
      <c r="K431" s="212"/>
    </row>
    <row r="432" spans="1:11" ht="21" thickBot="1">
      <c r="A432" s="216">
        <v>423</v>
      </c>
      <c r="B432" s="348"/>
      <c r="C432" s="333"/>
      <c r="D432" s="323"/>
      <c r="E432" s="153" t="s">
        <v>823</v>
      </c>
      <c r="F432" s="151" t="s">
        <v>810</v>
      </c>
      <c r="G432" s="252" t="s">
        <v>80</v>
      </c>
      <c r="K432" s="212"/>
    </row>
    <row r="433" spans="1:11" ht="21" thickBot="1">
      <c r="A433" s="216">
        <v>424</v>
      </c>
      <c r="B433" s="348"/>
      <c r="C433" s="334"/>
      <c r="D433" s="323"/>
      <c r="E433" s="153" t="s">
        <v>824</v>
      </c>
      <c r="F433" s="151" t="s">
        <v>825</v>
      </c>
      <c r="G433" s="252" t="s">
        <v>80</v>
      </c>
      <c r="K433" s="212"/>
    </row>
    <row r="434" spans="1:11" ht="21" thickBot="1">
      <c r="A434" s="216">
        <v>425</v>
      </c>
      <c r="B434" s="348"/>
      <c r="C434" s="338" t="s">
        <v>826</v>
      </c>
      <c r="D434" s="341" t="s">
        <v>113</v>
      </c>
      <c r="E434" s="154" t="s">
        <v>827</v>
      </c>
      <c r="F434" s="134" t="s">
        <v>828</v>
      </c>
      <c r="G434" s="251" t="s">
        <v>665</v>
      </c>
      <c r="K434" s="212"/>
    </row>
    <row r="435" spans="1:11" ht="21" thickBot="1">
      <c r="A435" s="216">
        <v>426</v>
      </c>
      <c r="B435" s="348"/>
      <c r="C435" s="339"/>
      <c r="D435" s="342"/>
      <c r="E435" s="154" t="s">
        <v>829</v>
      </c>
      <c r="F435" s="134" t="s">
        <v>828</v>
      </c>
      <c r="G435" s="251" t="s">
        <v>665</v>
      </c>
      <c r="K435" s="249"/>
    </row>
    <row r="436" spans="1:11" ht="21" thickBot="1">
      <c r="A436" s="216">
        <v>427</v>
      </c>
      <c r="B436" s="348"/>
      <c r="C436" s="339"/>
      <c r="D436" s="342"/>
      <c r="E436" s="154" t="s">
        <v>830</v>
      </c>
      <c r="F436" s="134" t="s">
        <v>828</v>
      </c>
      <c r="G436" s="251" t="s">
        <v>665</v>
      </c>
      <c r="K436" s="249"/>
    </row>
    <row r="437" spans="1:11" ht="21" thickBot="1">
      <c r="A437" s="216">
        <v>428</v>
      </c>
      <c r="B437" s="348"/>
      <c r="C437" s="339"/>
      <c r="D437" s="342"/>
      <c r="E437" s="154" t="s">
        <v>831</v>
      </c>
      <c r="F437" s="134" t="s">
        <v>828</v>
      </c>
      <c r="G437" s="251" t="s">
        <v>80</v>
      </c>
      <c r="K437" s="249"/>
    </row>
    <row r="438" spans="1:11" ht="21" thickBot="1">
      <c r="A438" s="216">
        <v>429</v>
      </c>
      <c r="B438" s="348"/>
      <c r="C438" s="339"/>
      <c r="D438" s="343"/>
      <c r="E438" s="154" t="s">
        <v>832</v>
      </c>
      <c r="F438" s="134" t="s">
        <v>828</v>
      </c>
      <c r="G438" s="251" t="s">
        <v>80</v>
      </c>
      <c r="K438" s="212"/>
    </row>
    <row r="439" spans="1:11" ht="20.25">
      <c r="A439" s="216">
        <v>430</v>
      </c>
      <c r="B439" s="348"/>
      <c r="C439" s="339"/>
      <c r="D439" s="344" t="s">
        <v>338</v>
      </c>
      <c r="E439" s="144" t="s">
        <v>833</v>
      </c>
      <c r="F439" s="155" t="s">
        <v>828</v>
      </c>
      <c r="G439" s="251" t="s">
        <v>660</v>
      </c>
      <c r="K439" s="212"/>
    </row>
    <row r="440" spans="1:11" ht="21" thickBot="1">
      <c r="A440" s="216">
        <v>431</v>
      </c>
      <c r="B440" s="348"/>
      <c r="C440" s="340"/>
      <c r="D440" s="344"/>
      <c r="E440" s="144" t="s">
        <v>834</v>
      </c>
      <c r="F440" s="155" t="s">
        <v>835</v>
      </c>
      <c r="G440" s="251" t="s">
        <v>660</v>
      </c>
      <c r="K440" s="212"/>
    </row>
    <row r="441" spans="1:11" ht="30.75" thickBot="1">
      <c r="A441" s="216">
        <v>432</v>
      </c>
      <c r="B441" s="348"/>
      <c r="C441" s="319" t="s">
        <v>836</v>
      </c>
      <c r="D441" s="253" t="s">
        <v>67</v>
      </c>
      <c r="E441" s="254" t="s">
        <v>837</v>
      </c>
      <c r="F441" s="155" t="s">
        <v>838</v>
      </c>
      <c r="G441" s="251" t="s">
        <v>665</v>
      </c>
      <c r="K441" s="212"/>
    </row>
    <row r="442" spans="1:11" ht="21" thickBot="1">
      <c r="A442" s="216">
        <v>433</v>
      </c>
      <c r="B442" s="348"/>
      <c r="C442" s="320"/>
      <c r="D442" s="322" t="s">
        <v>356</v>
      </c>
      <c r="E442" s="153" t="s">
        <v>839</v>
      </c>
      <c r="F442" s="151" t="s">
        <v>840</v>
      </c>
      <c r="G442" s="252" t="s">
        <v>660</v>
      </c>
      <c r="K442" s="212"/>
    </row>
    <row r="443" spans="1:11" ht="30">
      <c r="A443" s="216">
        <v>434</v>
      </c>
      <c r="B443" s="348"/>
      <c r="C443" s="320"/>
      <c r="D443" s="323"/>
      <c r="E443" s="145" t="s">
        <v>841</v>
      </c>
      <c r="F443" s="155" t="s">
        <v>842</v>
      </c>
      <c r="G443" s="251" t="s">
        <v>660</v>
      </c>
      <c r="K443" s="212"/>
    </row>
    <row r="444" spans="1:11" ht="20.25">
      <c r="A444" s="216">
        <v>435</v>
      </c>
      <c r="B444" s="348"/>
      <c r="C444" s="320"/>
      <c r="D444" s="323"/>
      <c r="E444" s="145" t="s">
        <v>843</v>
      </c>
      <c r="F444" s="155" t="s">
        <v>844</v>
      </c>
      <c r="G444" s="251" t="s">
        <v>660</v>
      </c>
      <c r="K444" s="212"/>
    </row>
    <row r="445" spans="1:11" ht="20.25">
      <c r="A445" s="216">
        <v>436</v>
      </c>
      <c r="B445" s="348"/>
      <c r="C445" s="320"/>
      <c r="D445" s="323"/>
      <c r="E445" s="145" t="s">
        <v>845</v>
      </c>
      <c r="F445" s="155" t="s">
        <v>846</v>
      </c>
      <c r="G445" s="251" t="s">
        <v>80</v>
      </c>
      <c r="K445" s="212"/>
    </row>
    <row r="446" spans="1:11" ht="32.25" thickBot="1">
      <c r="A446" s="216">
        <v>437</v>
      </c>
      <c r="B446" s="348"/>
      <c r="C446" s="320"/>
      <c r="D446" s="323"/>
      <c r="E446" s="153" t="s">
        <v>847</v>
      </c>
      <c r="F446" s="151" t="s">
        <v>848</v>
      </c>
      <c r="G446" s="252" t="s">
        <v>660</v>
      </c>
      <c r="K446" s="212"/>
    </row>
    <row r="447" spans="1:11" ht="20.25">
      <c r="A447" s="216">
        <v>437</v>
      </c>
      <c r="B447" s="348"/>
      <c r="C447" s="320"/>
      <c r="D447" s="323"/>
      <c r="E447" s="145" t="s">
        <v>849</v>
      </c>
      <c r="F447" s="155" t="s">
        <v>850</v>
      </c>
      <c r="G447" s="251" t="s">
        <v>675</v>
      </c>
      <c r="K447" s="212"/>
    </row>
    <row r="448" spans="1:11" ht="21" thickBot="1">
      <c r="A448" s="216">
        <v>438</v>
      </c>
      <c r="B448" s="348"/>
      <c r="C448" s="320"/>
      <c r="D448" s="324"/>
      <c r="E448" s="145" t="s">
        <v>851</v>
      </c>
      <c r="F448" s="155" t="s">
        <v>852</v>
      </c>
      <c r="G448" s="251" t="s">
        <v>80</v>
      </c>
      <c r="K448" s="212"/>
    </row>
    <row r="449" spans="1:11" ht="21" thickBot="1">
      <c r="A449" s="216">
        <v>439</v>
      </c>
      <c r="B449" s="349"/>
      <c r="C449" s="321"/>
      <c r="D449" s="255" t="s">
        <v>255</v>
      </c>
      <c r="E449" s="133" t="s">
        <v>853</v>
      </c>
      <c r="F449" s="156" t="s">
        <v>854</v>
      </c>
      <c r="G449" s="251" t="s">
        <v>660</v>
      </c>
      <c r="K449" s="212"/>
    </row>
    <row r="450" spans="1:11" ht="30">
      <c r="A450" s="216">
        <v>440</v>
      </c>
      <c r="B450" s="325" t="s">
        <v>855</v>
      </c>
      <c r="C450" s="318" t="s">
        <v>855</v>
      </c>
      <c r="D450" s="309" t="s">
        <v>856</v>
      </c>
      <c r="E450" s="104" t="s">
        <v>857</v>
      </c>
      <c r="F450" s="157" t="s">
        <v>858</v>
      </c>
      <c r="G450" s="214" t="s">
        <v>347</v>
      </c>
      <c r="K450" s="212"/>
    </row>
    <row r="451" spans="1:11" ht="21" thickBot="1">
      <c r="A451" s="216">
        <v>441</v>
      </c>
      <c r="B451" s="326"/>
      <c r="C451" s="311"/>
      <c r="D451" s="306"/>
      <c r="E451" s="104" t="s">
        <v>859</v>
      </c>
      <c r="F451" s="157" t="s">
        <v>860</v>
      </c>
      <c r="G451" s="256" t="s">
        <v>347</v>
      </c>
      <c r="K451" s="212"/>
    </row>
    <row r="452" spans="1:11" ht="30">
      <c r="A452" s="216">
        <v>442</v>
      </c>
      <c r="B452" s="326"/>
      <c r="C452" s="311"/>
      <c r="D452" s="309" t="s">
        <v>356</v>
      </c>
      <c r="E452" s="104" t="s">
        <v>861</v>
      </c>
      <c r="F452" s="157" t="s">
        <v>862</v>
      </c>
      <c r="G452" s="256" t="s">
        <v>347</v>
      </c>
      <c r="K452" s="212"/>
    </row>
    <row r="453" spans="1:11" ht="30">
      <c r="A453" s="216">
        <v>443</v>
      </c>
      <c r="B453" s="326"/>
      <c r="C453" s="311"/>
      <c r="D453" s="307"/>
      <c r="E453" s="104" t="s">
        <v>863</v>
      </c>
      <c r="F453" s="157" t="s">
        <v>864</v>
      </c>
      <c r="G453" s="256" t="s">
        <v>347</v>
      </c>
      <c r="K453" s="212"/>
    </row>
    <row r="454" spans="1:11" ht="30">
      <c r="A454" s="216">
        <v>444</v>
      </c>
      <c r="B454" s="326"/>
      <c r="C454" s="311"/>
      <c r="D454" s="307"/>
      <c r="E454" s="104" t="s">
        <v>865</v>
      </c>
      <c r="F454" s="157" t="s">
        <v>866</v>
      </c>
      <c r="G454" s="256" t="s">
        <v>347</v>
      </c>
      <c r="K454" s="212"/>
    </row>
    <row r="455" spans="1:11" ht="30">
      <c r="A455" s="216">
        <v>445</v>
      </c>
      <c r="B455" s="326"/>
      <c r="C455" s="311"/>
      <c r="D455" s="307"/>
      <c r="E455" s="104" t="s">
        <v>867</v>
      </c>
      <c r="F455" s="157" t="s">
        <v>868</v>
      </c>
      <c r="G455" s="256" t="s">
        <v>347</v>
      </c>
      <c r="K455" s="212"/>
    </row>
    <row r="456" spans="1:11" ht="20.25">
      <c r="A456" s="216">
        <v>446</v>
      </c>
      <c r="B456" s="326"/>
      <c r="C456" s="311"/>
      <c r="D456" s="307"/>
      <c r="E456" s="104" t="s">
        <v>869</v>
      </c>
      <c r="F456" s="157" t="s">
        <v>870</v>
      </c>
      <c r="G456" s="256" t="s">
        <v>347</v>
      </c>
      <c r="K456" s="212"/>
    </row>
    <row r="457" spans="1:11" ht="30">
      <c r="A457" s="216">
        <v>447</v>
      </c>
      <c r="B457" s="326"/>
      <c r="C457" s="311"/>
      <c r="D457" s="307"/>
      <c r="E457" s="104" t="s">
        <v>871</v>
      </c>
      <c r="F457" s="157" t="s">
        <v>872</v>
      </c>
      <c r="G457" s="256" t="s">
        <v>873</v>
      </c>
      <c r="K457" s="212"/>
    </row>
    <row r="458" spans="1:11" ht="30">
      <c r="A458" s="216">
        <v>448</v>
      </c>
      <c r="B458" s="326"/>
      <c r="C458" s="311"/>
      <c r="D458" s="307"/>
      <c r="E458" s="104" t="s">
        <v>874</v>
      </c>
      <c r="F458" s="157" t="s">
        <v>875</v>
      </c>
      <c r="G458" s="256" t="s">
        <v>347</v>
      </c>
      <c r="K458" s="212"/>
    </row>
    <row r="459" spans="1:11" ht="20.25">
      <c r="A459" s="216">
        <v>449</v>
      </c>
      <c r="B459" s="326"/>
      <c r="C459" s="311"/>
      <c r="D459" s="307"/>
      <c r="E459" s="104" t="s">
        <v>876</v>
      </c>
      <c r="F459" s="157" t="s">
        <v>877</v>
      </c>
      <c r="G459" s="256" t="s">
        <v>80</v>
      </c>
      <c r="K459" s="212"/>
    </row>
    <row r="460" spans="1:11" ht="20.25">
      <c r="A460" s="216">
        <v>450</v>
      </c>
      <c r="B460" s="326"/>
      <c r="C460" s="311"/>
      <c r="D460" s="307"/>
      <c r="E460" s="104" t="s">
        <v>878</v>
      </c>
      <c r="F460" s="157" t="s">
        <v>877</v>
      </c>
      <c r="G460" s="256" t="s">
        <v>80</v>
      </c>
      <c r="K460" s="212"/>
    </row>
    <row r="461" spans="1:11" ht="20.25">
      <c r="A461" s="216">
        <v>451</v>
      </c>
      <c r="B461" s="326"/>
      <c r="C461" s="311"/>
      <c r="D461" s="307"/>
      <c r="E461" s="104" t="s">
        <v>879</v>
      </c>
      <c r="F461" s="157" t="s">
        <v>880</v>
      </c>
      <c r="G461" s="256" t="s">
        <v>80</v>
      </c>
      <c r="K461" s="212"/>
    </row>
    <row r="462" spans="1:11" ht="20.25">
      <c r="A462" s="216">
        <v>452</v>
      </c>
      <c r="B462" s="326"/>
      <c r="C462" s="311"/>
      <c r="D462" s="307"/>
      <c r="E462" s="104" t="s">
        <v>881</v>
      </c>
      <c r="F462" s="157" t="s">
        <v>882</v>
      </c>
      <c r="G462" s="256" t="s">
        <v>80</v>
      </c>
      <c r="K462" s="212"/>
    </row>
    <row r="463" spans="1:11" ht="20.25">
      <c r="A463" s="216">
        <v>453</v>
      </c>
      <c r="B463" s="326"/>
      <c r="C463" s="311"/>
      <c r="D463" s="307"/>
      <c r="E463" s="104" t="s">
        <v>883</v>
      </c>
      <c r="F463" s="157" t="s">
        <v>884</v>
      </c>
      <c r="G463" s="256" t="s">
        <v>80</v>
      </c>
      <c r="K463" s="212"/>
    </row>
    <row r="464" spans="1:11" ht="30.75" thickBot="1">
      <c r="A464" s="216">
        <v>455</v>
      </c>
      <c r="B464" s="326"/>
      <c r="C464" s="311"/>
      <c r="D464" s="306"/>
      <c r="E464" s="104" t="s">
        <v>885</v>
      </c>
      <c r="F464" s="157" t="s">
        <v>886</v>
      </c>
      <c r="G464" s="256" t="s">
        <v>347</v>
      </c>
      <c r="K464" s="212"/>
    </row>
    <row r="465" spans="1:11" ht="20.25">
      <c r="A465" s="216">
        <v>455</v>
      </c>
      <c r="B465" s="326"/>
      <c r="C465" s="311"/>
      <c r="D465" s="309" t="s">
        <v>887</v>
      </c>
      <c r="E465" s="104" t="s">
        <v>888</v>
      </c>
      <c r="F465" s="157" t="s">
        <v>870</v>
      </c>
      <c r="G465" s="256" t="s">
        <v>873</v>
      </c>
      <c r="K465" s="212"/>
    </row>
    <row r="466" spans="1:11" ht="20.25">
      <c r="A466" s="216">
        <v>456</v>
      </c>
      <c r="B466" s="326"/>
      <c r="C466" s="311"/>
      <c r="D466" s="307"/>
      <c r="E466" s="104" t="s">
        <v>889</v>
      </c>
      <c r="F466" s="157" t="s">
        <v>860</v>
      </c>
      <c r="G466" s="256" t="s">
        <v>347</v>
      </c>
      <c r="K466" s="212"/>
    </row>
    <row r="467" spans="1:11" ht="30.75" thickBot="1">
      <c r="A467" s="216">
        <v>457</v>
      </c>
      <c r="B467" s="326"/>
      <c r="C467" s="311"/>
      <c r="D467" s="307"/>
      <c r="E467" s="104">
        <f>9 +0</f>
        <v>9</v>
      </c>
      <c r="F467" s="157" t="s">
        <v>890</v>
      </c>
      <c r="G467" s="256" t="s">
        <v>80</v>
      </c>
      <c r="K467" s="212"/>
    </row>
    <row r="468" spans="1:11" ht="20.25">
      <c r="A468" s="216">
        <v>458</v>
      </c>
      <c r="B468" s="326"/>
      <c r="C468" s="311"/>
      <c r="D468" s="309" t="s">
        <v>891</v>
      </c>
      <c r="E468" s="104" t="s">
        <v>892</v>
      </c>
      <c r="F468" s="157" t="s">
        <v>860</v>
      </c>
      <c r="G468" s="256" t="s">
        <v>347</v>
      </c>
      <c r="K468" s="212"/>
    </row>
    <row r="469" spans="1:11" ht="30.75" thickBot="1">
      <c r="A469" s="216">
        <v>459</v>
      </c>
      <c r="B469" s="326"/>
      <c r="C469" s="328"/>
      <c r="D469" s="306"/>
      <c r="E469" s="104" t="s">
        <v>893</v>
      </c>
      <c r="F469" s="157" t="s">
        <v>894</v>
      </c>
      <c r="G469" s="256" t="s">
        <v>347</v>
      </c>
      <c r="K469" s="212"/>
    </row>
    <row r="470" spans="1:11" ht="21" thickBot="1">
      <c r="A470" s="216">
        <v>460</v>
      </c>
      <c r="B470" s="326"/>
      <c r="C470" s="329" t="s">
        <v>895</v>
      </c>
      <c r="D470" s="257" t="s">
        <v>67</v>
      </c>
      <c r="E470" s="104" t="s">
        <v>896</v>
      </c>
      <c r="F470" s="157" t="s">
        <v>897</v>
      </c>
      <c r="G470" s="256" t="s">
        <v>72</v>
      </c>
      <c r="K470" s="212"/>
    </row>
    <row r="471" spans="1:11" ht="21" thickBot="1">
      <c r="A471" s="216">
        <v>461</v>
      </c>
      <c r="B471" s="326"/>
      <c r="C471" s="330"/>
      <c r="D471" s="258" t="s">
        <v>113</v>
      </c>
      <c r="E471" s="104" t="s">
        <v>898</v>
      </c>
      <c r="F471" s="158" t="s">
        <v>899</v>
      </c>
      <c r="G471" s="259" t="s">
        <v>347</v>
      </c>
      <c r="K471" s="212"/>
    </row>
    <row r="472" spans="1:11" ht="21" thickBot="1">
      <c r="A472" s="216">
        <v>462</v>
      </c>
      <c r="B472" s="326"/>
      <c r="C472" s="330"/>
      <c r="D472" s="257" t="s">
        <v>113</v>
      </c>
      <c r="E472" s="104" t="s">
        <v>900</v>
      </c>
      <c r="F472" s="158" t="s">
        <v>899</v>
      </c>
      <c r="G472" s="259" t="s">
        <v>347</v>
      </c>
      <c r="K472" s="212"/>
    </row>
    <row r="473" spans="1:11" ht="21" thickBot="1">
      <c r="A473" s="216">
        <v>463</v>
      </c>
      <c r="B473" s="326"/>
      <c r="C473" s="331"/>
      <c r="D473" s="258" t="s">
        <v>113</v>
      </c>
      <c r="E473" s="104" t="s">
        <v>901</v>
      </c>
      <c r="F473" s="158" t="s">
        <v>899</v>
      </c>
      <c r="G473" s="259" t="s">
        <v>347</v>
      </c>
      <c r="K473" s="212"/>
    </row>
    <row r="474" spans="1:11" ht="20.25">
      <c r="A474" s="216">
        <v>464</v>
      </c>
      <c r="B474" s="326"/>
      <c r="C474" s="318" t="s">
        <v>902</v>
      </c>
      <c r="D474" s="309" t="s">
        <v>67</v>
      </c>
      <c r="E474" s="104" t="s">
        <v>903</v>
      </c>
      <c r="F474" s="105" t="s">
        <v>902</v>
      </c>
      <c r="G474" s="215" t="s">
        <v>72</v>
      </c>
      <c r="K474" s="212"/>
    </row>
    <row r="475" spans="1:11" ht="21" thickBot="1">
      <c r="A475" s="216">
        <v>465</v>
      </c>
      <c r="B475" s="326"/>
      <c r="C475" s="311"/>
      <c r="D475" s="306"/>
      <c r="E475" s="104" t="s">
        <v>904</v>
      </c>
      <c r="F475" s="105" t="s">
        <v>902</v>
      </c>
      <c r="G475" s="215" t="s">
        <v>72</v>
      </c>
      <c r="K475" s="212"/>
    </row>
    <row r="476" spans="1:11" ht="20.25">
      <c r="A476" s="216">
        <v>464</v>
      </c>
      <c r="B476" s="326"/>
      <c r="C476" s="311"/>
      <c r="D476" s="307" t="s">
        <v>263</v>
      </c>
      <c r="E476" s="104" t="s">
        <v>905</v>
      </c>
      <c r="F476" s="105" t="s">
        <v>902</v>
      </c>
      <c r="G476" s="215" t="s">
        <v>156</v>
      </c>
      <c r="K476" s="212"/>
    </row>
    <row r="477" spans="1:11" ht="20.25">
      <c r="A477" s="216">
        <v>467</v>
      </c>
      <c r="B477" s="326"/>
      <c r="C477" s="311"/>
      <c r="D477" s="307"/>
      <c r="E477" s="104" t="s">
        <v>906</v>
      </c>
      <c r="F477" s="105" t="s">
        <v>902</v>
      </c>
      <c r="G477" s="215" t="s">
        <v>156</v>
      </c>
      <c r="K477" s="212"/>
    </row>
    <row r="478" spans="1:11" ht="21" thickBot="1">
      <c r="A478" s="216">
        <v>468</v>
      </c>
      <c r="B478" s="326"/>
      <c r="C478" s="311"/>
      <c r="D478" s="307"/>
      <c r="E478" s="104" t="s">
        <v>907</v>
      </c>
      <c r="F478" s="105" t="s">
        <v>902</v>
      </c>
      <c r="G478" s="215" t="s">
        <v>156</v>
      </c>
      <c r="K478" s="212"/>
    </row>
    <row r="479" spans="1:11" ht="21" thickBot="1">
      <c r="A479" s="216">
        <v>469</v>
      </c>
      <c r="B479" s="326"/>
      <c r="C479" s="328"/>
      <c r="D479" s="257" t="s">
        <v>274</v>
      </c>
      <c r="E479" s="104" t="s">
        <v>908</v>
      </c>
      <c r="F479" s="105" t="s">
        <v>902</v>
      </c>
      <c r="G479" s="215" t="s">
        <v>80</v>
      </c>
      <c r="K479" s="212"/>
    </row>
    <row r="480" spans="1:11" ht="20.25">
      <c r="A480" s="216">
        <v>470</v>
      </c>
      <c r="B480" s="326"/>
      <c r="C480" s="318" t="s">
        <v>909</v>
      </c>
      <c r="D480" s="307" t="s">
        <v>67</v>
      </c>
      <c r="E480" s="104" t="s">
        <v>910</v>
      </c>
      <c r="F480" s="105" t="s">
        <v>911</v>
      </c>
      <c r="G480" s="215" t="s">
        <v>72</v>
      </c>
      <c r="K480" s="212"/>
    </row>
    <row r="481" spans="1:11" ht="20.25">
      <c r="A481" s="216">
        <v>471</v>
      </c>
      <c r="B481" s="326"/>
      <c r="C481" s="311"/>
      <c r="D481" s="308"/>
      <c r="E481" s="104" t="s">
        <v>912</v>
      </c>
      <c r="F481" s="105" t="s">
        <v>909</v>
      </c>
      <c r="G481" s="215" t="s">
        <v>72</v>
      </c>
      <c r="K481" s="212"/>
    </row>
    <row r="482" spans="1:11" ht="20.25">
      <c r="A482" s="216">
        <v>472</v>
      </c>
      <c r="B482" s="326"/>
      <c r="C482" s="311"/>
      <c r="D482" s="305" t="s">
        <v>263</v>
      </c>
      <c r="E482" s="104" t="s">
        <v>913</v>
      </c>
      <c r="F482" s="158" t="s">
        <v>914</v>
      </c>
      <c r="G482" s="259" t="s">
        <v>347</v>
      </c>
      <c r="K482" s="212"/>
    </row>
    <row r="483" spans="1:11" ht="20.25">
      <c r="A483" s="216">
        <v>473</v>
      </c>
      <c r="B483" s="326"/>
      <c r="C483" s="311"/>
      <c r="D483" s="307"/>
      <c r="E483" s="104" t="s">
        <v>915</v>
      </c>
      <c r="F483" s="158" t="s">
        <v>914</v>
      </c>
      <c r="G483" s="259" t="s">
        <v>347</v>
      </c>
      <c r="K483" s="212"/>
    </row>
    <row r="484" spans="1:11" ht="20.25">
      <c r="A484" s="216">
        <v>474</v>
      </c>
      <c r="B484" s="326"/>
      <c r="C484" s="311"/>
      <c r="D484" s="307"/>
      <c r="E484" s="104" t="s">
        <v>916</v>
      </c>
      <c r="F484" s="158" t="s">
        <v>914</v>
      </c>
      <c r="G484" s="259" t="s">
        <v>347</v>
      </c>
      <c r="K484" s="212"/>
    </row>
    <row r="485" spans="1:11" ht="21" thickBot="1">
      <c r="A485" s="216">
        <v>475</v>
      </c>
      <c r="B485" s="326"/>
      <c r="C485" s="311"/>
      <c r="D485" s="307"/>
      <c r="E485" s="260" t="s">
        <v>917</v>
      </c>
      <c r="F485" s="158" t="s">
        <v>914</v>
      </c>
      <c r="G485" s="259" t="s">
        <v>347</v>
      </c>
      <c r="K485" s="212"/>
    </row>
    <row r="486" spans="1:11" ht="21" thickBot="1">
      <c r="A486" s="216">
        <v>476</v>
      </c>
      <c r="B486" s="327"/>
      <c r="C486" s="312"/>
      <c r="D486" s="257" t="s">
        <v>313</v>
      </c>
      <c r="E486" s="104" t="s">
        <v>918</v>
      </c>
      <c r="F486" s="159" t="s">
        <v>914</v>
      </c>
      <c r="G486" s="261" t="s">
        <v>80</v>
      </c>
      <c r="K486" s="212"/>
    </row>
    <row r="487" spans="1:11" ht="20.25">
      <c r="A487" s="237">
        <v>477</v>
      </c>
      <c r="B487" s="262"/>
      <c r="C487" s="313" t="s">
        <v>921</v>
      </c>
      <c r="D487" s="307" t="s">
        <v>67</v>
      </c>
      <c r="E487" s="161" t="s">
        <v>919</v>
      </c>
      <c r="F487" s="162" t="s">
        <v>920</v>
      </c>
      <c r="G487" s="263" t="s">
        <v>347</v>
      </c>
      <c r="K487" s="212"/>
    </row>
    <row r="488" spans="1:11" ht="20.25">
      <c r="A488" s="237">
        <v>478</v>
      </c>
      <c r="B488" s="316" t="s">
        <v>921</v>
      </c>
      <c r="C488" s="314"/>
      <c r="D488" s="307"/>
      <c r="E488" s="104" t="s">
        <v>922</v>
      </c>
      <c r="F488" s="158" t="s">
        <v>923</v>
      </c>
      <c r="G488" s="259" t="s">
        <v>347</v>
      </c>
      <c r="K488" s="212"/>
    </row>
    <row r="489" spans="1:11" ht="20.25">
      <c r="A489" s="237">
        <v>479</v>
      </c>
      <c r="B489" s="317"/>
      <c r="C489" s="314"/>
      <c r="D489" s="307"/>
      <c r="E489" s="163" t="s">
        <v>924</v>
      </c>
      <c r="F489" s="158" t="s">
        <v>925</v>
      </c>
      <c r="G489" s="256" t="s">
        <v>347</v>
      </c>
      <c r="H489" s="164"/>
      <c r="K489" s="212"/>
    </row>
    <row r="490" spans="1:11" ht="21" thickBot="1">
      <c r="A490" s="237">
        <v>480</v>
      </c>
      <c r="B490" s="317"/>
      <c r="C490" s="314"/>
      <c r="D490" s="306"/>
      <c r="E490" s="104" t="s">
        <v>924</v>
      </c>
      <c r="F490" s="158" t="s">
        <v>925</v>
      </c>
      <c r="G490" s="259" t="s">
        <v>347</v>
      </c>
      <c r="K490" s="212"/>
    </row>
    <row r="491" spans="1:11" ht="20.25">
      <c r="A491" s="237">
        <v>481</v>
      </c>
      <c r="B491" s="317"/>
      <c r="C491" s="314"/>
      <c r="D491" s="309" t="s">
        <v>263</v>
      </c>
      <c r="E491" s="104" t="s">
        <v>926</v>
      </c>
      <c r="F491" s="158" t="s">
        <v>920</v>
      </c>
      <c r="G491" s="259" t="s">
        <v>80</v>
      </c>
      <c r="K491" s="212"/>
    </row>
    <row r="492" spans="1:11" ht="20.25">
      <c r="A492" s="237">
        <v>482</v>
      </c>
      <c r="B492" s="317"/>
      <c r="C492" s="314"/>
      <c r="D492" s="307"/>
      <c r="E492" s="104" t="s">
        <v>927</v>
      </c>
      <c r="F492" s="158" t="s">
        <v>925</v>
      </c>
      <c r="G492" s="259" t="s">
        <v>347</v>
      </c>
      <c r="K492" s="212"/>
    </row>
    <row r="493" spans="1:11" ht="20.25">
      <c r="A493" s="237">
        <v>483</v>
      </c>
      <c r="B493" s="317"/>
      <c r="C493" s="314"/>
      <c r="D493" s="307"/>
      <c r="E493" s="104" t="s">
        <v>928</v>
      </c>
      <c r="F493" s="158" t="s">
        <v>920</v>
      </c>
      <c r="G493" s="259" t="s">
        <v>80</v>
      </c>
      <c r="K493" s="212"/>
    </row>
    <row r="494" spans="1:11" ht="20.25">
      <c r="A494" s="237">
        <v>484</v>
      </c>
      <c r="B494" s="317"/>
      <c r="C494" s="314"/>
      <c r="D494" s="307"/>
      <c r="E494" s="104" t="s">
        <v>929</v>
      </c>
      <c r="F494" s="158" t="s">
        <v>930</v>
      </c>
      <c r="G494" s="259" t="s">
        <v>80</v>
      </c>
      <c r="K494" s="212"/>
    </row>
    <row r="495" spans="1:11" ht="20.25">
      <c r="A495" s="237">
        <v>485</v>
      </c>
      <c r="B495" s="317"/>
      <c r="C495" s="314"/>
      <c r="D495" s="307"/>
      <c r="E495" s="104" t="s">
        <v>931</v>
      </c>
      <c r="F495" s="158" t="s">
        <v>930</v>
      </c>
      <c r="G495" s="259" t="s">
        <v>873</v>
      </c>
      <c r="K495" s="212"/>
    </row>
    <row r="496" spans="1:11" ht="20.25">
      <c r="A496" s="237">
        <v>486</v>
      </c>
      <c r="B496" s="317"/>
      <c r="C496" s="314"/>
      <c r="D496" s="307"/>
      <c r="E496" s="104" t="s">
        <v>932</v>
      </c>
      <c r="F496" s="158" t="s">
        <v>930</v>
      </c>
      <c r="G496" s="259" t="s">
        <v>347</v>
      </c>
      <c r="K496" s="212"/>
    </row>
    <row r="497" spans="1:11" ht="20.25">
      <c r="A497" s="237">
        <v>487</v>
      </c>
      <c r="B497" s="317"/>
      <c r="C497" s="314"/>
      <c r="D497" s="307"/>
      <c r="E497" s="104" t="s">
        <v>933</v>
      </c>
      <c r="F497" s="158" t="s">
        <v>925</v>
      </c>
      <c r="G497" s="259" t="s">
        <v>347</v>
      </c>
      <c r="K497" s="212"/>
    </row>
    <row r="498" spans="1:11" ht="20.25">
      <c r="A498" s="237">
        <v>488</v>
      </c>
      <c r="B498" s="317"/>
      <c r="C498" s="314"/>
      <c r="D498" s="307"/>
      <c r="E498" s="104" t="s">
        <v>934</v>
      </c>
      <c r="F498" s="158" t="s">
        <v>925</v>
      </c>
      <c r="G498" s="256" t="s">
        <v>347</v>
      </c>
      <c r="H498" s="164"/>
      <c r="K498" s="212"/>
    </row>
    <row r="499" spans="1:11" ht="20.25">
      <c r="A499" s="237">
        <v>489</v>
      </c>
      <c r="B499" s="317"/>
      <c r="C499" s="314"/>
      <c r="D499" s="307"/>
      <c r="E499" s="104" t="s">
        <v>935</v>
      </c>
      <c r="F499" s="158" t="s">
        <v>925</v>
      </c>
      <c r="G499" s="256" t="s">
        <v>347</v>
      </c>
      <c r="H499" s="164"/>
      <c r="K499" s="212"/>
    </row>
    <row r="500" spans="1:11" ht="20.25">
      <c r="A500" s="237">
        <v>490</v>
      </c>
      <c r="B500" s="317"/>
      <c r="C500" s="314"/>
      <c r="D500" s="307"/>
      <c r="E500" s="104" t="s">
        <v>936</v>
      </c>
      <c r="F500" s="158" t="s">
        <v>925</v>
      </c>
      <c r="G500" s="259" t="s">
        <v>347</v>
      </c>
      <c r="K500" s="212"/>
    </row>
    <row r="501" spans="1:11" ht="20.25">
      <c r="A501" s="237">
        <v>491</v>
      </c>
      <c r="B501" s="317"/>
      <c r="C501" s="314"/>
      <c r="D501" s="307"/>
      <c r="E501" s="104" t="s">
        <v>937</v>
      </c>
      <c r="F501" s="158" t="s">
        <v>938</v>
      </c>
      <c r="G501" s="259" t="s">
        <v>665</v>
      </c>
      <c r="K501" s="212"/>
    </row>
    <row r="502" spans="1:11" ht="20.25">
      <c r="A502" s="237">
        <v>492</v>
      </c>
      <c r="B502" s="317"/>
      <c r="C502" s="314"/>
      <c r="D502" s="307"/>
      <c r="E502" s="165" t="s">
        <v>939</v>
      </c>
      <c r="F502" s="158" t="s">
        <v>925</v>
      </c>
      <c r="G502" s="259" t="s">
        <v>347</v>
      </c>
      <c r="K502" s="212"/>
    </row>
    <row r="503" spans="1:11" ht="20.25">
      <c r="A503" s="237">
        <v>493</v>
      </c>
      <c r="B503" s="317"/>
      <c r="C503" s="314"/>
      <c r="D503" s="307"/>
      <c r="E503" s="166" t="s">
        <v>940</v>
      </c>
      <c r="F503" s="167" t="s">
        <v>938</v>
      </c>
      <c r="G503" s="264" t="s">
        <v>347</v>
      </c>
      <c r="K503" s="212"/>
    </row>
    <row r="504" spans="1:11" ht="20.25">
      <c r="A504" s="237">
        <v>494</v>
      </c>
      <c r="B504" s="317"/>
      <c r="C504" s="314"/>
      <c r="D504" s="307"/>
      <c r="E504" s="104" t="s">
        <v>941</v>
      </c>
      <c r="F504" s="158" t="s">
        <v>938</v>
      </c>
      <c r="G504" s="259" t="s">
        <v>80</v>
      </c>
      <c r="K504" s="212"/>
    </row>
    <row r="505" spans="1:11" ht="20.25">
      <c r="A505" s="237">
        <v>495</v>
      </c>
      <c r="B505" s="317"/>
      <c r="C505" s="314"/>
      <c r="D505" s="307"/>
      <c r="E505" s="104" t="s">
        <v>942</v>
      </c>
      <c r="F505" s="158" t="s">
        <v>925</v>
      </c>
      <c r="G505" s="259" t="s">
        <v>347</v>
      </c>
      <c r="K505" s="212"/>
    </row>
    <row r="506" spans="1:11" ht="21" thickBot="1">
      <c r="A506" s="237">
        <v>496</v>
      </c>
      <c r="B506" s="317"/>
      <c r="C506" s="314"/>
      <c r="D506" s="306"/>
      <c r="E506" s="104" t="s">
        <v>943</v>
      </c>
      <c r="F506" s="158" t="s">
        <v>925</v>
      </c>
      <c r="G506" s="259" t="s">
        <v>347</v>
      </c>
      <c r="K506" s="212"/>
    </row>
    <row r="507" spans="1:11" ht="21" thickBot="1">
      <c r="A507" s="237">
        <v>497</v>
      </c>
      <c r="B507" s="317"/>
      <c r="C507" s="315"/>
      <c r="D507" s="257" t="s">
        <v>944</v>
      </c>
      <c r="E507" s="265" t="s">
        <v>945</v>
      </c>
      <c r="F507" s="168" t="s">
        <v>938</v>
      </c>
      <c r="G507" s="266" t="s">
        <v>347</v>
      </c>
      <c r="H507" s="267"/>
      <c r="K507" s="212"/>
    </row>
    <row r="508" spans="1:11" ht="21" thickBot="1">
      <c r="A508" s="237">
        <v>498</v>
      </c>
      <c r="B508" s="317"/>
      <c r="C508" s="313" t="s">
        <v>946</v>
      </c>
      <c r="D508" s="258" t="s">
        <v>856</v>
      </c>
      <c r="E508" s="268" t="s">
        <v>947</v>
      </c>
      <c r="F508" s="132" t="s">
        <v>946</v>
      </c>
      <c r="G508" s="215" t="s">
        <v>347</v>
      </c>
      <c r="K508" s="212"/>
    </row>
    <row r="509" spans="1:11" ht="20.25">
      <c r="A509" s="237">
        <v>499</v>
      </c>
      <c r="B509" s="317"/>
      <c r="C509" s="314"/>
      <c r="D509" s="309" t="s">
        <v>263</v>
      </c>
      <c r="E509" s="104" t="s">
        <v>948</v>
      </c>
      <c r="F509" s="158" t="s">
        <v>949</v>
      </c>
      <c r="G509" s="269" t="s">
        <v>949</v>
      </c>
      <c r="K509" s="212"/>
    </row>
    <row r="510" spans="1:11" ht="20.25">
      <c r="A510" s="237">
        <v>500</v>
      </c>
      <c r="B510" s="317"/>
      <c r="C510" s="314"/>
      <c r="D510" s="307"/>
      <c r="E510" s="104" t="s">
        <v>950</v>
      </c>
      <c r="F510" s="158" t="s">
        <v>949</v>
      </c>
      <c r="G510" s="269" t="s">
        <v>949</v>
      </c>
      <c r="K510" s="212"/>
    </row>
    <row r="511" spans="1:11" ht="21" thickBot="1">
      <c r="A511" s="237">
        <v>501</v>
      </c>
      <c r="B511" s="317"/>
      <c r="C511" s="315"/>
      <c r="D511" s="306"/>
      <c r="E511" s="104" t="s">
        <v>951</v>
      </c>
      <c r="F511" s="158" t="s">
        <v>949</v>
      </c>
      <c r="G511" s="269" t="s">
        <v>949</v>
      </c>
      <c r="K511" s="212"/>
    </row>
    <row r="512" spans="1:11" ht="20.25">
      <c r="A512" s="237">
        <v>502</v>
      </c>
      <c r="B512" s="317"/>
      <c r="C512" s="313" t="s">
        <v>952</v>
      </c>
      <c r="D512" s="307" t="s">
        <v>263</v>
      </c>
      <c r="E512" s="104" t="s">
        <v>953</v>
      </c>
      <c r="F512" s="158" t="s">
        <v>952</v>
      </c>
      <c r="G512" s="269" t="s">
        <v>952</v>
      </c>
      <c r="K512" s="212"/>
    </row>
    <row r="513" spans="1:11" ht="20.25">
      <c r="A513" s="237">
        <v>503</v>
      </c>
      <c r="B513" s="317"/>
      <c r="C513" s="314"/>
      <c r="D513" s="307"/>
      <c r="E513" s="104" t="s">
        <v>954</v>
      </c>
      <c r="F513" s="158" t="s">
        <v>952</v>
      </c>
      <c r="G513" s="269" t="s">
        <v>952</v>
      </c>
      <c r="K513" s="212"/>
    </row>
    <row r="514" spans="1:11" ht="21" thickBot="1">
      <c r="A514" s="237">
        <v>504</v>
      </c>
      <c r="B514" s="317"/>
      <c r="C514" s="315"/>
      <c r="D514" s="308"/>
      <c r="E514" s="260" t="s">
        <v>955</v>
      </c>
      <c r="F514" s="159" t="s">
        <v>952</v>
      </c>
      <c r="G514" s="270" t="s">
        <v>952</v>
      </c>
      <c r="K514" s="212"/>
    </row>
    <row r="515" spans="1:11" ht="20.25">
      <c r="A515" s="216">
        <v>505</v>
      </c>
      <c r="B515" s="309" t="s">
        <v>956</v>
      </c>
      <c r="C515" s="310" t="s">
        <v>956</v>
      </c>
      <c r="D515" s="305" t="s">
        <v>650</v>
      </c>
      <c r="E515" s="104" t="s">
        <v>957</v>
      </c>
      <c r="F515" s="105" t="s">
        <v>958</v>
      </c>
      <c r="G515" s="259" t="s">
        <v>347</v>
      </c>
      <c r="K515" s="212"/>
    </row>
    <row r="516" spans="1:11" ht="20.25">
      <c r="A516" s="216">
        <v>506</v>
      </c>
      <c r="B516" s="307"/>
      <c r="C516" s="311"/>
      <c r="D516" s="308"/>
      <c r="E516" s="104" t="s">
        <v>959</v>
      </c>
      <c r="F516" s="105" t="s">
        <v>958</v>
      </c>
      <c r="G516" s="259" t="s">
        <v>347</v>
      </c>
      <c r="K516" s="212"/>
    </row>
    <row r="517" spans="1:11" ht="20.25">
      <c r="A517" s="216">
        <v>507</v>
      </c>
      <c r="B517" s="307"/>
      <c r="C517" s="311"/>
      <c r="D517" s="305" t="s">
        <v>263</v>
      </c>
      <c r="E517" s="104" t="s">
        <v>960</v>
      </c>
      <c r="F517" s="105" t="s">
        <v>958</v>
      </c>
      <c r="G517" s="259" t="s">
        <v>347</v>
      </c>
      <c r="K517" s="212"/>
    </row>
    <row r="518" spans="1:11" ht="20.25">
      <c r="A518" s="216">
        <v>508</v>
      </c>
      <c r="B518" s="307"/>
      <c r="C518" s="311"/>
      <c r="D518" s="307"/>
      <c r="E518" s="104" t="s">
        <v>961</v>
      </c>
      <c r="F518" s="105" t="s">
        <v>958</v>
      </c>
      <c r="G518" s="259" t="s">
        <v>347</v>
      </c>
      <c r="K518" s="212"/>
    </row>
    <row r="519" spans="1:11" ht="20.25">
      <c r="A519" s="216">
        <v>509</v>
      </c>
      <c r="B519" s="307"/>
      <c r="C519" s="311"/>
      <c r="D519" s="307"/>
      <c r="E519" s="268" t="s">
        <v>960</v>
      </c>
      <c r="F519" s="132" t="s">
        <v>958</v>
      </c>
      <c r="G519" s="215" t="s">
        <v>347</v>
      </c>
      <c r="K519" s="212"/>
    </row>
    <row r="520" spans="1:11" ht="20.25">
      <c r="A520" s="216">
        <v>510</v>
      </c>
      <c r="B520" s="307"/>
      <c r="C520" s="311"/>
      <c r="D520" s="307"/>
      <c r="E520" s="104" t="s">
        <v>962</v>
      </c>
      <c r="F520" s="132" t="s">
        <v>958</v>
      </c>
      <c r="G520" s="259" t="s">
        <v>347</v>
      </c>
      <c r="K520" s="212"/>
    </row>
    <row r="521" spans="1:11" ht="21" thickBot="1">
      <c r="A521" s="216">
        <v>511</v>
      </c>
      <c r="B521" s="307"/>
      <c r="C521" s="311"/>
      <c r="D521" s="307"/>
      <c r="E521" s="104" t="s">
        <v>963</v>
      </c>
      <c r="F521" s="132" t="s">
        <v>958</v>
      </c>
      <c r="G521" s="264" t="s">
        <v>347</v>
      </c>
      <c r="K521" s="212"/>
    </row>
    <row r="522" spans="1:11" ht="21" thickBot="1">
      <c r="A522" s="216">
        <v>520</v>
      </c>
      <c r="B522" s="307"/>
      <c r="C522" s="312"/>
      <c r="D522" s="308"/>
      <c r="E522" s="271" t="s">
        <v>964</v>
      </c>
      <c r="F522" s="169" t="s">
        <v>965</v>
      </c>
      <c r="G522" s="256" t="s">
        <v>347</v>
      </c>
      <c r="H522" s="164"/>
      <c r="K522" s="212"/>
    </row>
    <row r="523" spans="1:11" ht="21" thickBot="1">
      <c r="A523" s="216">
        <v>521</v>
      </c>
      <c r="B523" s="307"/>
      <c r="C523" s="310" t="s">
        <v>966</v>
      </c>
      <c r="D523" s="305" t="s">
        <v>650</v>
      </c>
      <c r="E523" s="170" t="s">
        <v>967</v>
      </c>
      <c r="F523" s="171" t="s">
        <v>968</v>
      </c>
      <c r="G523" s="256" t="s">
        <v>347</v>
      </c>
      <c r="H523" s="164"/>
      <c r="K523" s="212"/>
    </row>
    <row r="524" spans="1:11" ht="20.25">
      <c r="A524" s="216">
        <v>522</v>
      </c>
      <c r="B524" s="307"/>
      <c r="C524" s="311"/>
      <c r="D524" s="308"/>
      <c r="E524" s="272" t="s">
        <v>969</v>
      </c>
      <c r="F524" s="272" t="s">
        <v>968</v>
      </c>
      <c r="G524" s="215" t="s">
        <v>80</v>
      </c>
      <c r="H524" s="164"/>
      <c r="K524" s="212"/>
    </row>
    <row r="525" spans="1:11" ht="20.25">
      <c r="A525" s="216">
        <v>523</v>
      </c>
      <c r="B525" s="307"/>
      <c r="C525" s="311"/>
      <c r="D525" s="305" t="s">
        <v>263</v>
      </c>
      <c r="E525" s="163" t="s">
        <v>970</v>
      </c>
      <c r="F525" s="172" t="s">
        <v>968</v>
      </c>
      <c r="G525" s="256" t="s">
        <v>347</v>
      </c>
      <c r="K525" s="212"/>
    </row>
    <row r="526" spans="1:11" ht="20.25">
      <c r="A526" s="216">
        <v>524</v>
      </c>
      <c r="B526" s="307"/>
      <c r="C526" s="311"/>
      <c r="D526" s="307"/>
      <c r="E526" s="163" t="s">
        <v>971</v>
      </c>
      <c r="F526" s="172" t="s">
        <v>968</v>
      </c>
      <c r="G526" s="256" t="s">
        <v>347</v>
      </c>
      <c r="H526" s="164"/>
      <c r="K526" s="212"/>
    </row>
    <row r="527" spans="1:11" ht="21" thickBot="1">
      <c r="A527" s="216">
        <v>525</v>
      </c>
      <c r="B527" s="306"/>
      <c r="C527" s="311"/>
      <c r="D527" s="308"/>
      <c r="E527" s="163" t="s">
        <v>972</v>
      </c>
      <c r="F527" s="172" t="s">
        <v>968</v>
      </c>
      <c r="G527" s="256" t="s">
        <v>347</v>
      </c>
      <c r="H527" s="164"/>
      <c r="K527" s="212"/>
    </row>
    <row r="528" spans="1:11" ht="21" thickBot="1">
      <c r="A528" s="216">
        <v>526</v>
      </c>
      <c r="B528" s="309" t="s">
        <v>973</v>
      </c>
      <c r="C528" s="310" t="s">
        <v>974</v>
      </c>
      <c r="D528" s="305" t="s">
        <v>650</v>
      </c>
      <c r="E528" s="173" t="s">
        <v>975</v>
      </c>
      <c r="F528" s="174" t="s">
        <v>976</v>
      </c>
      <c r="G528" s="273" t="s">
        <v>80</v>
      </c>
      <c r="K528" s="212"/>
    </row>
    <row r="529" spans="1:11" ht="21" thickBot="1">
      <c r="A529" s="216">
        <v>527</v>
      </c>
      <c r="B529" s="307"/>
      <c r="C529" s="311"/>
      <c r="D529" s="307"/>
      <c r="E529" s="175" t="s">
        <v>977</v>
      </c>
      <c r="F529" s="176" t="s">
        <v>978</v>
      </c>
      <c r="G529" s="274" t="s">
        <v>665</v>
      </c>
      <c r="K529" s="212"/>
    </row>
    <row r="530" spans="1:11" ht="21" thickBot="1">
      <c r="A530" s="216">
        <v>528</v>
      </c>
      <c r="B530" s="307"/>
      <c r="C530" s="311"/>
      <c r="D530" s="307"/>
      <c r="E530" s="175" t="s">
        <v>979</v>
      </c>
      <c r="F530" s="176" t="s">
        <v>976</v>
      </c>
      <c r="G530" s="274" t="s">
        <v>660</v>
      </c>
      <c r="K530" s="212"/>
    </row>
    <row r="531" spans="1:11" ht="21" thickBot="1">
      <c r="A531" s="216">
        <v>529</v>
      </c>
      <c r="B531" s="307"/>
      <c r="C531" s="311"/>
      <c r="D531" s="308"/>
      <c r="E531" s="175" t="s">
        <v>980</v>
      </c>
      <c r="F531" s="176" t="s">
        <v>981</v>
      </c>
      <c r="G531" s="274" t="s">
        <v>665</v>
      </c>
      <c r="K531" s="212"/>
    </row>
    <row r="532" spans="1:11" ht="21" thickBot="1">
      <c r="A532" s="216">
        <v>530</v>
      </c>
      <c r="B532" s="307"/>
      <c r="C532" s="311"/>
      <c r="D532" s="305" t="s">
        <v>263</v>
      </c>
      <c r="E532" s="173" t="s">
        <v>982</v>
      </c>
      <c r="F532" s="174" t="s">
        <v>983</v>
      </c>
      <c r="G532" s="273" t="s">
        <v>80</v>
      </c>
      <c r="K532" s="212"/>
    </row>
    <row r="533" spans="1:11" ht="21" thickBot="1">
      <c r="A533" s="216">
        <v>531</v>
      </c>
      <c r="B533" s="307"/>
      <c r="C533" s="311"/>
      <c r="D533" s="307"/>
      <c r="E533" s="175" t="s">
        <v>984</v>
      </c>
      <c r="F533" s="176" t="s">
        <v>976</v>
      </c>
      <c r="G533" s="274" t="s">
        <v>201</v>
      </c>
      <c r="K533" s="212"/>
    </row>
    <row r="534" spans="1:11" ht="21" thickBot="1">
      <c r="A534" s="216">
        <v>532</v>
      </c>
      <c r="B534" s="307"/>
      <c r="C534" s="311"/>
      <c r="D534" s="307"/>
      <c r="E534" s="175" t="s">
        <v>985</v>
      </c>
      <c r="F534" s="176" t="s">
        <v>976</v>
      </c>
      <c r="G534" s="274" t="s">
        <v>986</v>
      </c>
      <c r="K534" s="212"/>
    </row>
    <row r="535" spans="1:11" ht="21" thickBot="1">
      <c r="A535" s="216">
        <v>533</v>
      </c>
      <c r="B535" s="307"/>
      <c r="C535" s="311"/>
      <c r="D535" s="308"/>
      <c r="E535" s="175" t="s">
        <v>987</v>
      </c>
      <c r="F535" s="176" t="s">
        <v>988</v>
      </c>
      <c r="G535" s="274" t="s">
        <v>201</v>
      </c>
      <c r="K535" s="212"/>
    </row>
    <row r="536" spans="1:11" ht="21" thickBot="1">
      <c r="A536" s="216">
        <v>534</v>
      </c>
      <c r="B536" s="307"/>
      <c r="C536" s="311"/>
      <c r="D536" s="305" t="s">
        <v>989</v>
      </c>
      <c r="E536" s="173" t="s">
        <v>990</v>
      </c>
      <c r="F536" s="174" t="s">
        <v>991</v>
      </c>
      <c r="G536" s="273" t="s">
        <v>80</v>
      </c>
      <c r="K536" s="212"/>
    </row>
    <row r="537" spans="1:11" ht="21" thickBot="1">
      <c r="A537" s="216">
        <v>536</v>
      </c>
      <c r="B537" s="307"/>
      <c r="C537" s="311"/>
      <c r="D537" s="307"/>
      <c r="E537" s="175" t="s">
        <v>992</v>
      </c>
      <c r="F537" s="176" t="s">
        <v>991</v>
      </c>
      <c r="G537" s="274" t="s">
        <v>201</v>
      </c>
      <c r="K537" s="212"/>
    </row>
    <row r="538" spans="1:11" ht="21" thickBot="1">
      <c r="A538" s="216">
        <v>537</v>
      </c>
      <c r="B538" s="307"/>
      <c r="C538" s="311"/>
      <c r="D538" s="307"/>
      <c r="E538" s="175" t="s">
        <v>993</v>
      </c>
      <c r="F538" s="176" t="s">
        <v>991</v>
      </c>
      <c r="G538" s="274" t="s">
        <v>80</v>
      </c>
      <c r="K538" s="212"/>
    </row>
    <row r="539" spans="1:11" ht="21" thickBot="1">
      <c r="A539" s="216">
        <v>538</v>
      </c>
      <c r="B539" s="307"/>
      <c r="C539" s="311"/>
      <c r="D539" s="308"/>
      <c r="E539" s="175" t="s">
        <v>994</v>
      </c>
      <c r="F539" s="176" t="s">
        <v>991</v>
      </c>
      <c r="G539" s="274" t="s">
        <v>80</v>
      </c>
      <c r="K539" s="212"/>
    </row>
    <row r="540" spans="1:11" ht="21" thickBot="1">
      <c r="A540" s="216">
        <v>539</v>
      </c>
      <c r="B540" s="307"/>
      <c r="C540" s="311"/>
      <c r="D540" s="305" t="s">
        <v>313</v>
      </c>
      <c r="E540" s="173" t="s">
        <v>995</v>
      </c>
      <c r="F540" s="174" t="s">
        <v>976</v>
      </c>
      <c r="G540" s="273" t="s">
        <v>80</v>
      </c>
      <c r="K540" s="212"/>
    </row>
    <row r="541" spans="1:11" ht="21" thickBot="1">
      <c r="A541" s="216">
        <v>540</v>
      </c>
      <c r="B541" s="307"/>
      <c r="C541" s="311"/>
      <c r="D541" s="307"/>
      <c r="E541" s="175" t="s">
        <v>996</v>
      </c>
      <c r="F541" s="176" t="s">
        <v>976</v>
      </c>
      <c r="G541" s="274" t="s">
        <v>997</v>
      </c>
      <c r="K541" s="212"/>
    </row>
    <row r="542" spans="1:11" ht="21" thickBot="1">
      <c r="A542" s="216">
        <v>541</v>
      </c>
      <c r="B542" s="307"/>
      <c r="C542" s="311"/>
      <c r="D542" s="308"/>
      <c r="E542" s="175" t="s">
        <v>998</v>
      </c>
      <c r="F542" s="176" t="s">
        <v>976</v>
      </c>
      <c r="G542" s="274" t="s">
        <v>201</v>
      </c>
      <c r="K542" s="212"/>
    </row>
    <row r="543" spans="1:11" ht="21" thickBot="1">
      <c r="A543" s="216">
        <v>542</v>
      </c>
      <c r="B543" s="307"/>
      <c r="C543" s="312"/>
      <c r="D543" s="275" t="s">
        <v>999</v>
      </c>
      <c r="E543" s="173" t="s">
        <v>1000</v>
      </c>
      <c r="F543" s="173" t="s">
        <v>1001</v>
      </c>
      <c r="G543" s="276" t="s">
        <v>1002</v>
      </c>
      <c r="H543" s="177"/>
      <c r="K543" s="212"/>
    </row>
    <row r="544" spans="1:11" ht="21" thickBot="1">
      <c r="A544" s="216">
        <v>543</v>
      </c>
      <c r="B544" s="307"/>
      <c r="C544" s="313" t="s">
        <v>1003</v>
      </c>
      <c r="D544" s="305" t="s">
        <v>650</v>
      </c>
      <c r="E544" s="173" t="s">
        <v>1004</v>
      </c>
      <c r="F544" s="173" t="s">
        <v>1005</v>
      </c>
      <c r="G544" s="273" t="s">
        <v>1002</v>
      </c>
      <c r="K544" s="212"/>
    </row>
    <row r="545" spans="1:11" ht="21" thickBot="1">
      <c r="A545" s="216">
        <v>544</v>
      </c>
      <c r="B545" s="307"/>
      <c r="C545" s="314"/>
      <c r="D545" s="307"/>
      <c r="E545" s="175" t="s">
        <v>1006</v>
      </c>
      <c r="F545" s="175" t="s">
        <v>1007</v>
      </c>
      <c r="G545" s="274" t="s">
        <v>1002</v>
      </c>
      <c r="K545" s="212"/>
    </row>
    <row r="546" spans="1:11" ht="21" thickBot="1">
      <c r="A546" s="216">
        <v>545</v>
      </c>
      <c r="B546" s="307"/>
      <c r="C546" s="314"/>
      <c r="D546" s="308"/>
      <c r="E546" s="175" t="s">
        <v>1008</v>
      </c>
      <c r="F546" s="175" t="s">
        <v>1009</v>
      </c>
      <c r="G546" s="274" t="s">
        <v>1002</v>
      </c>
      <c r="K546" s="212"/>
    </row>
    <row r="547" spans="1:11" ht="21" thickBot="1">
      <c r="A547" s="216">
        <v>546</v>
      </c>
      <c r="B547" s="307"/>
      <c r="C547" s="314"/>
      <c r="D547" s="305" t="s">
        <v>263</v>
      </c>
      <c r="E547" s="173" t="s">
        <v>1010</v>
      </c>
      <c r="F547" s="173" t="s">
        <v>976</v>
      </c>
      <c r="G547" s="273" t="s">
        <v>488</v>
      </c>
      <c r="K547" s="212"/>
    </row>
    <row r="548" spans="1:11" ht="21" thickBot="1">
      <c r="A548" s="216">
        <v>547</v>
      </c>
      <c r="B548" s="307"/>
      <c r="C548" s="314"/>
      <c r="D548" s="307"/>
      <c r="E548" s="175" t="s">
        <v>1011</v>
      </c>
      <c r="F548" s="175" t="s">
        <v>1012</v>
      </c>
      <c r="G548" s="274" t="s">
        <v>1002</v>
      </c>
      <c r="K548" s="212"/>
    </row>
    <row r="549" spans="1:11" ht="21" thickBot="1">
      <c r="A549" s="216">
        <v>548</v>
      </c>
      <c r="B549" s="307"/>
      <c r="C549" s="314"/>
      <c r="D549" s="307"/>
      <c r="E549" s="175" t="s">
        <v>1013</v>
      </c>
      <c r="F549" s="175" t="s">
        <v>1014</v>
      </c>
      <c r="G549" s="274" t="s">
        <v>493</v>
      </c>
      <c r="K549" s="212"/>
    </row>
    <row r="550" spans="1:11" ht="21" thickBot="1">
      <c r="A550" s="216">
        <v>549</v>
      </c>
      <c r="B550" s="307"/>
      <c r="C550" s="314"/>
      <c r="D550" s="307"/>
      <c r="E550" s="175" t="s">
        <v>1015</v>
      </c>
      <c r="F550" s="175" t="s">
        <v>1005</v>
      </c>
      <c r="G550" s="274" t="s">
        <v>485</v>
      </c>
      <c r="K550" s="212"/>
    </row>
    <row r="551" spans="1:11" ht="21" thickBot="1">
      <c r="A551" s="216">
        <v>550</v>
      </c>
      <c r="B551" s="307"/>
      <c r="C551" s="314"/>
      <c r="D551" s="307"/>
      <c r="E551" s="175" t="s">
        <v>1016</v>
      </c>
      <c r="F551" s="175" t="s">
        <v>1017</v>
      </c>
      <c r="G551" s="274" t="s">
        <v>493</v>
      </c>
      <c r="K551" s="212"/>
    </row>
    <row r="552" spans="1:11" ht="21" thickBot="1">
      <c r="A552" s="216">
        <v>551</v>
      </c>
      <c r="B552" s="307"/>
      <c r="C552" s="314"/>
      <c r="D552" s="308"/>
      <c r="E552" s="175" t="s">
        <v>1018</v>
      </c>
      <c r="F552" s="175" t="s">
        <v>1019</v>
      </c>
      <c r="G552" s="274" t="s">
        <v>493</v>
      </c>
      <c r="K552" s="249"/>
    </row>
    <row r="553" spans="1:11" ht="21" thickBot="1">
      <c r="A553" s="216">
        <v>552</v>
      </c>
      <c r="B553" s="307"/>
      <c r="C553" s="314"/>
      <c r="D553" s="305" t="s">
        <v>245</v>
      </c>
      <c r="E553" s="173" t="s">
        <v>1015</v>
      </c>
      <c r="F553" s="173" t="s">
        <v>1005</v>
      </c>
      <c r="G553" s="273" t="s">
        <v>1002</v>
      </c>
      <c r="K553" s="249"/>
    </row>
    <row r="554" spans="1:11" ht="21" thickBot="1">
      <c r="A554" s="216">
        <v>553</v>
      </c>
      <c r="B554" s="307"/>
      <c r="C554" s="314"/>
      <c r="D554" s="307"/>
      <c r="E554" s="175" t="s">
        <v>1020</v>
      </c>
      <c r="F554" s="175" t="s">
        <v>1021</v>
      </c>
      <c r="G554" s="274" t="s">
        <v>488</v>
      </c>
      <c r="K554" s="249"/>
    </row>
    <row r="555" spans="1:11" ht="21" thickBot="1">
      <c r="A555" s="216">
        <v>554</v>
      </c>
      <c r="B555" s="307"/>
      <c r="C555" s="314"/>
      <c r="D555" s="308"/>
      <c r="E555" s="175" t="s">
        <v>1022</v>
      </c>
      <c r="F555" s="178" t="s">
        <v>1005</v>
      </c>
      <c r="G555" s="274" t="s">
        <v>485</v>
      </c>
      <c r="K555" s="249"/>
    </row>
    <row r="556" spans="1:11" ht="21" thickBot="1">
      <c r="A556" s="216">
        <v>555</v>
      </c>
      <c r="B556" s="307"/>
      <c r="C556" s="314"/>
      <c r="D556" s="305" t="s">
        <v>313</v>
      </c>
      <c r="E556" s="173" t="s">
        <v>1023</v>
      </c>
      <c r="F556" s="173" t="s">
        <v>1019</v>
      </c>
      <c r="G556" s="273" t="s">
        <v>485</v>
      </c>
      <c r="K556" s="249"/>
    </row>
    <row r="557" spans="1:11" ht="21" thickBot="1">
      <c r="A557" s="216">
        <v>556</v>
      </c>
      <c r="B557" s="307"/>
      <c r="C557" s="314"/>
      <c r="D557" s="307"/>
      <c r="E557" s="175" t="s">
        <v>1024</v>
      </c>
      <c r="F557" s="175" t="s">
        <v>1025</v>
      </c>
      <c r="G557" s="274" t="s">
        <v>493</v>
      </c>
      <c r="K557" s="249"/>
    </row>
    <row r="558" spans="1:11" ht="21" thickBot="1">
      <c r="A558" s="216">
        <v>557</v>
      </c>
      <c r="B558" s="306"/>
      <c r="C558" s="315"/>
      <c r="D558" s="308"/>
      <c r="E558" s="175" t="s">
        <v>1026</v>
      </c>
      <c r="F558" s="175" t="s">
        <v>1005</v>
      </c>
      <c r="G558" s="274" t="s">
        <v>493</v>
      </c>
      <c r="K558" s="249"/>
    </row>
    <row r="559" spans="1:11" ht="21" thickBot="1">
      <c r="A559" s="216">
        <v>558</v>
      </c>
      <c r="B559" s="309" t="s">
        <v>1027</v>
      </c>
      <c r="C559" s="310" t="s">
        <v>1028</v>
      </c>
      <c r="D559" s="305" t="s">
        <v>67</v>
      </c>
      <c r="E559" s="173" t="s">
        <v>1029</v>
      </c>
      <c r="F559" s="173" t="s">
        <v>1030</v>
      </c>
      <c r="G559" s="273" t="s">
        <v>660</v>
      </c>
      <c r="K559" s="249"/>
    </row>
    <row r="560" spans="1:11" ht="21" thickBot="1">
      <c r="A560" s="216">
        <v>559</v>
      </c>
      <c r="B560" s="307"/>
      <c r="C560" s="311"/>
      <c r="D560" s="307"/>
      <c r="E560" s="175" t="s">
        <v>1031</v>
      </c>
      <c r="F560" s="175" t="s">
        <v>1032</v>
      </c>
      <c r="G560" s="274" t="s">
        <v>80</v>
      </c>
      <c r="K560" s="249"/>
    </row>
    <row r="561" spans="1:11" ht="21" thickBot="1">
      <c r="A561" s="216">
        <v>560</v>
      </c>
      <c r="B561" s="307"/>
      <c r="C561" s="311"/>
      <c r="D561" s="307"/>
      <c r="E561" s="175" t="s">
        <v>1033</v>
      </c>
      <c r="F561" s="175" t="s">
        <v>1034</v>
      </c>
      <c r="G561" s="274" t="s">
        <v>660</v>
      </c>
      <c r="K561" s="249"/>
    </row>
    <row r="562" spans="1:11" ht="21" thickBot="1">
      <c r="A562" s="216">
        <v>561</v>
      </c>
      <c r="B562" s="307"/>
      <c r="C562" s="311"/>
      <c r="D562" s="307"/>
      <c r="E562" s="175" t="s">
        <v>1035</v>
      </c>
      <c r="F562" s="175" t="s">
        <v>1036</v>
      </c>
      <c r="G562" s="274" t="s">
        <v>310</v>
      </c>
      <c r="K562" s="249"/>
    </row>
    <row r="563" spans="1:11" ht="21" thickBot="1">
      <c r="A563" s="216">
        <v>562</v>
      </c>
      <c r="B563" s="307"/>
      <c r="C563" s="311"/>
      <c r="D563" s="309" t="s">
        <v>263</v>
      </c>
      <c r="E563" s="173" t="s">
        <v>1037</v>
      </c>
      <c r="F563" s="173" t="s">
        <v>1038</v>
      </c>
      <c r="G563" s="273" t="s">
        <v>80</v>
      </c>
      <c r="K563" s="249"/>
    </row>
    <row r="564" spans="1:11" ht="21" thickBot="1">
      <c r="A564" s="216">
        <v>563</v>
      </c>
      <c r="B564" s="307"/>
      <c r="C564" s="311"/>
      <c r="D564" s="307"/>
      <c r="E564" s="175" t="s">
        <v>1039</v>
      </c>
      <c r="F564" s="175" t="s">
        <v>1038</v>
      </c>
      <c r="G564" s="274" t="s">
        <v>201</v>
      </c>
      <c r="K564" s="249"/>
    </row>
    <row r="565" spans="1:11" ht="21" thickBot="1">
      <c r="A565" s="216">
        <v>564</v>
      </c>
      <c r="B565" s="307"/>
      <c r="C565" s="311"/>
      <c r="D565" s="307"/>
      <c r="E565" s="175" t="s">
        <v>1040</v>
      </c>
      <c r="F565" s="175" t="s">
        <v>1041</v>
      </c>
      <c r="G565" s="274" t="s">
        <v>80</v>
      </c>
      <c r="K565" s="249"/>
    </row>
    <row r="566" spans="1:11" ht="21" thickBot="1">
      <c r="A566" s="216">
        <v>565</v>
      </c>
      <c r="B566" s="307"/>
      <c r="C566" s="311"/>
      <c r="D566" s="307"/>
      <c r="E566" s="175" t="s">
        <v>1042</v>
      </c>
      <c r="F566" s="175" t="s">
        <v>1038</v>
      </c>
      <c r="G566" s="274" t="s">
        <v>80</v>
      </c>
      <c r="K566" s="249"/>
    </row>
    <row r="567" spans="1:11" ht="21" thickBot="1">
      <c r="A567" s="216">
        <v>566</v>
      </c>
      <c r="B567" s="307"/>
      <c r="C567" s="311"/>
      <c r="D567" s="307"/>
      <c r="E567" s="175" t="s">
        <v>1043</v>
      </c>
      <c r="F567" s="175" t="s">
        <v>1038</v>
      </c>
      <c r="G567" s="274" t="s">
        <v>80</v>
      </c>
      <c r="K567" s="249"/>
    </row>
    <row r="568" spans="1:11" ht="21" thickBot="1">
      <c r="A568" s="216">
        <v>561</v>
      </c>
      <c r="B568" s="307"/>
      <c r="C568" s="311"/>
      <c r="D568" s="307"/>
      <c r="E568" s="175" t="s">
        <v>1044</v>
      </c>
      <c r="F568" s="175" t="s">
        <v>1032</v>
      </c>
      <c r="G568" s="274" t="s">
        <v>997</v>
      </c>
      <c r="K568" s="249"/>
    </row>
    <row r="569" spans="1:11" ht="21" thickBot="1">
      <c r="A569" s="216">
        <v>568</v>
      </c>
      <c r="B569" s="307"/>
      <c r="C569" s="311"/>
      <c r="D569" s="307"/>
      <c r="E569" s="175" t="s">
        <v>1045</v>
      </c>
      <c r="F569" s="175" t="s">
        <v>1046</v>
      </c>
      <c r="G569" s="274" t="s">
        <v>201</v>
      </c>
      <c r="K569" s="249"/>
    </row>
    <row r="570" spans="1:11" ht="21" thickBot="1">
      <c r="A570" s="216">
        <v>569</v>
      </c>
      <c r="B570" s="307"/>
      <c r="C570" s="311"/>
      <c r="D570" s="307"/>
      <c r="E570" s="175" t="s">
        <v>1047</v>
      </c>
      <c r="F570" s="175" t="s">
        <v>1048</v>
      </c>
      <c r="G570" s="274" t="s">
        <v>1002</v>
      </c>
      <c r="K570" s="249"/>
    </row>
    <row r="571" spans="1:11" ht="21" thickBot="1">
      <c r="A571" s="216">
        <v>564</v>
      </c>
      <c r="B571" s="307"/>
      <c r="C571" s="311"/>
      <c r="D571" s="307"/>
      <c r="E571" s="175" t="s">
        <v>1049</v>
      </c>
      <c r="F571" s="175" t="s">
        <v>1032</v>
      </c>
      <c r="G571" s="274" t="s">
        <v>1002</v>
      </c>
      <c r="K571" s="249"/>
    </row>
    <row r="572" spans="1:11" ht="21" thickBot="1">
      <c r="A572" s="216">
        <v>565</v>
      </c>
      <c r="B572" s="307"/>
      <c r="C572" s="311"/>
      <c r="D572" s="307"/>
      <c r="E572" s="175" t="s">
        <v>1050</v>
      </c>
      <c r="F572" s="175" t="s">
        <v>1051</v>
      </c>
      <c r="G572" s="274" t="s">
        <v>1002</v>
      </c>
      <c r="K572" s="249"/>
    </row>
    <row r="573" spans="1:11" ht="21" thickBot="1">
      <c r="A573" s="216">
        <v>566</v>
      </c>
      <c r="B573" s="307"/>
      <c r="C573" s="311"/>
      <c r="D573" s="307"/>
      <c r="E573" s="175" t="s">
        <v>1052</v>
      </c>
      <c r="F573" s="175" t="s">
        <v>1053</v>
      </c>
      <c r="G573" s="274" t="s">
        <v>80</v>
      </c>
      <c r="K573" s="249"/>
    </row>
    <row r="574" spans="1:11" ht="21" thickBot="1">
      <c r="A574" s="216">
        <v>567</v>
      </c>
      <c r="B574" s="307"/>
      <c r="C574" s="311"/>
      <c r="D574" s="307"/>
      <c r="E574" s="175" t="s">
        <v>1054</v>
      </c>
      <c r="F574" s="175" t="s">
        <v>1055</v>
      </c>
      <c r="G574" s="274" t="s">
        <v>80</v>
      </c>
      <c r="K574" s="249"/>
    </row>
    <row r="575" spans="1:11" ht="21" thickBot="1">
      <c r="A575" s="216">
        <v>568</v>
      </c>
      <c r="B575" s="307"/>
      <c r="C575" s="311"/>
      <c r="D575" s="307"/>
      <c r="E575" s="175" t="s">
        <v>1056</v>
      </c>
      <c r="F575" s="175" t="s">
        <v>1057</v>
      </c>
      <c r="G575" s="274" t="s">
        <v>1058</v>
      </c>
      <c r="K575" s="249"/>
    </row>
    <row r="576" spans="1:11" ht="21" thickBot="1">
      <c r="A576" s="216">
        <v>569</v>
      </c>
      <c r="B576" s="307"/>
      <c r="C576" s="311"/>
      <c r="D576" s="306"/>
      <c r="E576" s="175" t="s">
        <v>1059</v>
      </c>
      <c r="F576" s="175" t="s">
        <v>474</v>
      </c>
      <c r="G576" s="274" t="s">
        <v>1002</v>
      </c>
      <c r="K576" s="249"/>
    </row>
    <row r="577" spans="1:11" ht="21" thickBot="1">
      <c r="A577" s="216">
        <v>570</v>
      </c>
      <c r="B577" s="307"/>
      <c r="C577" s="311"/>
      <c r="D577" s="307" t="s">
        <v>989</v>
      </c>
      <c r="E577" s="173" t="s">
        <v>1060</v>
      </c>
      <c r="F577" s="173" t="s">
        <v>1057</v>
      </c>
      <c r="G577" s="273" t="s">
        <v>1061</v>
      </c>
      <c r="K577" s="249"/>
    </row>
    <row r="578" spans="1:11" ht="21" thickBot="1">
      <c r="A578" s="216">
        <v>571</v>
      </c>
      <c r="B578" s="307"/>
      <c r="C578" s="311"/>
      <c r="D578" s="307"/>
      <c r="E578" s="175" t="s">
        <v>1062</v>
      </c>
      <c r="F578" s="175" t="s">
        <v>1063</v>
      </c>
      <c r="G578" s="274" t="s">
        <v>1002</v>
      </c>
      <c r="K578" s="249"/>
    </row>
    <row r="579" spans="1:11" ht="21" thickBot="1">
      <c r="A579" s="216">
        <v>572</v>
      </c>
      <c r="B579" s="307"/>
      <c r="C579" s="311"/>
      <c r="D579" s="308"/>
      <c r="E579" s="175" t="s">
        <v>1064</v>
      </c>
      <c r="F579" s="175" t="s">
        <v>1065</v>
      </c>
      <c r="G579" s="274" t="s">
        <v>1002</v>
      </c>
      <c r="K579" s="249"/>
    </row>
    <row r="580" spans="1:11" ht="21" thickBot="1">
      <c r="A580" s="216">
        <v>573</v>
      </c>
      <c r="B580" s="307"/>
      <c r="C580" s="311"/>
      <c r="D580" s="305" t="s">
        <v>476</v>
      </c>
      <c r="E580" s="173" t="s">
        <v>1066</v>
      </c>
      <c r="F580" s="173" t="s">
        <v>1067</v>
      </c>
      <c r="G580" s="273" t="s">
        <v>1068</v>
      </c>
      <c r="K580" s="249"/>
    </row>
    <row r="581" spans="1:11" ht="21" thickBot="1">
      <c r="A581" s="216">
        <v>574</v>
      </c>
      <c r="B581" s="307"/>
      <c r="C581" s="311"/>
      <c r="D581" s="307"/>
      <c r="E581" s="175" t="s">
        <v>1069</v>
      </c>
      <c r="F581" s="175" t="s">
        <v>1067</v>
      </c>
      <c r="G581" s="274" t="s">
        <v>1002</v>
      </c>
      <c r="K581" s="249"/>
    </row>
    <row r="582" spans="1:11" ht="21" thickBot="1">
      <c r="A582" s="216">
        <v>575</v>
      </c>
      <c r="B582" s="307"/>
      <c r="C582" s="311"/>
      <c r="D582" s="307"/>
      <c r="E582" s="175" t="s">
        <v>1070</v>
      </c>
      <c r="F582" s="175" t="s">
        <v>1067</v>
      </c>
      <c r="G582" s="274" t="s">
        <v>488</v>
      </c>
      <c r="K582" s="249"/>
    </row>
    <row r="583" spans="1:11" ht="21" thickBot="1">
      <c r="A583" s="216">
        <v>576</v>
      </c>
      <c r="B583" s="307"/>
      <c r="C583" s="311"/>
      <c r="D583" s="307"/>
      <c r="E583" s="175" t="s">
        <v>1071</v>
      </c>
      <c r="F583" s="175" t="s">
        <v>1067</v>
      </c>
      <c r="G583" s="274" t="s">
        <v>1061</v>
      </c>
      <c r="K583" s="249"/>
    </row>
    <row r="584" spans="1:11" ht="21" thickBot="1">
      <c r="A584" s="250">
        <v>577</v>
      </c>
      <c r="B584" s="307"/>
      <c r="C584" s="311"/>
      <c r="D584" s="307"/>
      <c r="E584" s="175" t="s">
        <v>1072</v>
      </c>
      <c r="F584" s="175" t="s">
        <v>1067</v>
      </c>
      <c r="G584" s="274" t="s">
        <v>1002</v>
      </c>
      <c r="K584" s="249"/>
    </row>
    <row r="585" spans="1:11" ht="21" thickBot="1">
      <c r="A585" s="216">
        <v>578</v>
      </c>
      <c r="B585" s="307"/>
      <c r="C585" s="312"/>
      <c r="D585" s="307"/>
      <c r="E585" s="175" t="s">
        <v>1073</v>
      </c>
      <c r="F585" s="175" t="s">
        <v>1067</v>
      </c>
      <c r="G585" s="277" t="s">
        <v>493</v>
      </c>
      <c r="K585" s="249"/>
    </row>
    <row r="586" spans="1:11" ht="21" thickBot="1">
      <c r="A586" s="216">
        <v>579</v>
      </c>
      <c r="B586" s="307"/>
      <c r="C586" s="313" t="s">
        <v>1074</v>
      </c>
      <c r="D586" s="257" t="s">
        <v>650</v>
      </c>
      <c r="E586" s="173" t="s">
        <v>1075</v>
      </c>
      <c r="F586" s="173" t="s">
        <v>1076</v>
      </c>
      <c r="G586" s="278" t="s">
        <v>797</v>
      </c>
      <c r="K586" s="249"/>
    </row>
    <row r="587" spans="1:11" ht="21" thickBot="1">
      <c r="A587" s="216">
        <v>580</v>
      </c>
      <c r="B587" s="307"/>
      <c r="C587" s="314"/>
      <c r="D587" s="307" t="s">
        <v>263</v>
      </c>
      <c r="E587" s="179" t="s">
        <v>1077</v>
      </c>
      <c r="F587" s="179" t="s">
        <v>1078</v>
      </c>
      <c r="G587" s="273" t="s">
        <v>1079</v>
      </c>
      <c r="K587" s="279"/>
    </row>
    <row r="588" spans="1:11" ht="21" thickBot="1">
      <c r="A588" s="216">
        <v>581</v>
      </c>
      <c r="B588" s="307"/>
      <c r="C588" s="315"/>
      <c r="D588" s="308"/>
      <c r="E588" s="180" t="s">
        <v>1080</v>
      </c>
      <c r="F588" s="180" t="s">
        <v>1078</v>
      </c>
      <c r="G588" s="277" t="s">
        <v>665</v>
      </c>
    </row>
    <row r="589" spans="1:11" ht="21" thickBot="1">
      <c r="A589" s="216">
        <v>582</v>
      </c>
      <c r="B589" s="307"/>
      <c r="C589" s="313" t="s">
        <v>1081</v>
      </c>
      <c r="D589" s="305" t="s">
        <v>263</v>
      </c>
      <c r="E589" s="173" t="s">
        <v>1082</v>
      </c>
      <c r="F589" s="173" t="s">
        <v>1083</v>
      </c>
      <c r="G589" s="274" t="s">
        <v>1002</v>
      </c>
    </row>
    <row r="590" spans="1:11" ht="21" thickBot="1">
      <c r="A590" s="280">
        <v>583</v>
      </c>
      <c r="B590" s="306"/>
      <c r="C590" s="315"/>
      <c r="D590" s="306"/>
      <c r="E590" s="281" t="s">
        <v>1084</v>
      </c>
      <c r="F590" s="281" t="s">
        <v>1083</v>
      </c>
      <c r="G590" s="282" t="s">
        <v>1002</v>
      </c>
    </row>
    <row r="591" spans="1:11" ht="20.25">
      <c r="A591" s="249"/>
    </row>
    <row r="717" spans="7:7">
      <c r="G717" t="s">
        <v>1085</v>
      </c>
    </row>
  </sheetData>
  <mergeCells count="141">
    <mergeCell ref="D107:D109"/>
    <mergeCell ref="B111:B123"/>
    <mergeCell ref="C111:C123"/>
    <mergeCell ref="D111:D112"/>
    <mergeCell ref="D113:D120"/>
    <mergeCell ref="D121:D123"/>
    <mergeCell ref="C1:E1"/>
    <mergeCell ref="C2:E2"/>
    <mergeCell ref="C3:E3"/>
    <mergeCell ref="A4:G5"/>
    <mergeCell ref="B8:B110"/>
    <mergeCell ref="C8:C110"/>
    <mergeCell ref="D8:D28"/>
    <mergeCell ref="D29:D86"/>
    <mergeCell ref="D87:D100"/>
    <mergeCell ref="D101:D106"/>
    <mergeCell ref="B124:B146"/>
    <mergeCell ref="C124:C146"/>
    <mergeCell ref="D124:D130"/>
    <mergeCell ref="D131:D143"/>
    <mergeCell ref="D145:D146"/>
    <mergeCell ref="B147:B158"/>
    <mergeCell ref="C147:C158"/>
    <mergeCell ref="D148:D154"/>
    <mergeCell ref="D157:D158"/>
    <mergeCell ref="B204:B226"/>
    <mergeCell ref="C204:C209"/>
    <mergeCell ref="D204:D209"/>
    <mergeCell ref="C210:C226"/>
    <mergeCell ref="D211:D223"/>
    <mergeCell ref="D225:D226"/>
    <mergeCell ref="B159:B203"/>
    <mergeCell ref="C159:C203"/>
    <mergeCell ref="D159:D163"/>
    <mergeCell ref="D164:D190"/>
    <mergeCell ref="D191:D197"/>
    <mergeCell ref="D198:D200"/>
    <mergeCell ref="D201:D203"/>
    <mergeCell ref="B227:B244"/>
    <mergeCell ref="C227:C244"/>
    <mergeCell ref="D227:D229"/>
    <mergeCell ref="D230:D242"/>
    <mergeCell ref="B245:B274"/>
    <mergeCell ref="C245:C266"/>
    <mergeCell ref="D245:D248"/>
    <mergeCell ref="D249:D259"/>
    <mergeCell ref="D261:D264"/>
    <mergeCell ref="D265:D266"/>
    <mergeCell ref="B283:B299"/>
    <mergeCell ref="C283:C296"/>
    <mergeCell ref="D283:D284"/>
    <mergeCell ref="D285:D291"/>
    <mergeCell ref="D292:D294"/>
    <mergeCell ref="D295:D296"/>
    <mergeCell ref="C297:C299"/>
    <mergeCell ref="D297:D299"/>
    <mergeCell ref="C267:C274"/>
    <mergeCell ref="D268:D271"/>
    <mergeCell ref="D272:D273"/>
    <mergeCell ref="B275:B282"/>
    <mergeCell ref="C275:C279"/>
    <mergeCell ref="D276:D278"/>
    <mergeCell ref="C280:C282"/>
    <mergeCell ref="D280:D282"/>
    <mergeCell ref="D334:D335"/>
    <mergeCell ref="C336:C339"/>
    <mergeCell ref="D337:D339"/>
    <mergeCell ref="B340:B449"/>
    <mergeCell ref="C340:C416"/>
    <mergeCell ref="D340:D349"/>
    <mergeCell ref="D350:D393"/>
    <mergeCell ref="D394:D406"/>
    <mergeCell ref="D407:D413"/>
    <mergeCell ref="D414:D416"/>
    <mergeCell ref="B300:B339"/>
    <mergeCell ref="C300:C324"/>
    <mergeCell ref="D300:D303"/>
    <mergeCell ref="D304:D316"/>
    <mergeCell ref="D318:D319"/>
    <mergeCell ref="D320:D322"/>
    <mergeCell ref="D323:D324"/>
    <mergeCell ref="C325:C335"/>
    <mergeCell ref="D325:D328"/>
    <mergeCell ref="D329:D333"/>
    <mergeCell ref="B450:B486"/>
    <mergeCell ref="C450:C469"/>
    <mergeCell ref="D450:D451"/>
    <mergeCell ref="D452:D464"/>
    <mergeCell ref="D465:D467"/>
    <mergeCell ref="D468:D469"/>
    <mergeCell ref="C470:C473"/>
    <mergeCell ref="C474:C479"/>
    <mergeCell ref="C417:C433"/>
    <mergeCell ref="D417:D420"/>
    <mergeCell ref="D421:D433"/>
    <mergeCell ref="C434:C440"/>
    <mergeCell ref="D434:D438"/>
    <mergeCell ref="D439:D440"/>
    <mergeCell ref="D474:D475"/>
    <mergeCell ref="D476:D478"/>
    <mergeCell ref="C480:C486"/>
    <mergeCell ref="D480:D481"/>
    <mergeCell ref="D482:D485"/>
    <mergeCell ref="C487:C507"/>
    <mergeCell ref="D487:D490"/>
    <mergeCell ref="C441:C449"/>
    <mergeCell ref="D442:D448"/>
    <mergeCell ref="B515:B527"/>
    <mergeCell ref="C515:C522"/>
    <mergeCell ref="D515:D516"/>
    <mergeCell ref="D517:D522"/>
    <mergeCell ref="C523:C527"/>
    <mergeCell ref="D523:D524"/>
    <mergeCell ref="D525:D527"/>
    <mergeCell ref="B488:B514"/>
    <mergeCell ref="D491:D506"/>
    <mergeCell ref="C508:C511"/>
    <mergeCell ref="D509:D511"/>
    <mergeCell ref="C512:C514"/>
    <mergeCell ref="D512:D514"/>
    <mergeCell ref="D589:D590"/>
    <mergeCell ref="D556:D558"/>
    <mergeCell ref="B559:B590"/>
    <mergeCell ref="C559:C585"/>
    <mergeCell ref="D559:D562"/>
    <mergeCell ref="D563:D576"/>
    <mergeCell ref="D577:D579"/>
    <mergeCell ref="D580:D585"/>
    <mergeCell ref="C586:C588"/>
    <mergeCell ref="D587:D588"/>
    <mergeCell ref="C589:C590"/>
    <mergeCell ref="B528:B558"/>
    <mergeCell ref="C528:C543"/>
    <mergeCell ref="D528:D531"/>
    <mergeCell ref="D532:D535"/>
    <mergeCell ref="D536:D539"/>
    <mergeCell ref="D540:D542"/>
    <mergeCell ref="C544:C558"/>
    <mergeCell ref="D544:D546"/>
    <mergeCell ref="D547:D552"/>
    <mergeCell ref="D553:D555"/>
  </mergeCells>
  <pageMargins left="0.3" right="0.43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U42"/>
  <sheetViews>
    <sheetView tabSelected="1" view="pageBreakPreview" topLeftCell="K4" zoomScale="70" zoomScaleNormal="70" zoomScaleSheetLayoutView="70" workbookViewId="0">
      <selection activeCell="AF12" sqref="AF12"/>
    </sheetView>
  </sheetViews>
  <sheetFormatPr baseColWidth="10" defaultRowHeight="12.75"/>
  <cols>
    <col min="1" max="1" width="12.28515625" style="4" customWidth="1"/>
    <col min="2" max="2" width="11.28515625" style="4" customWidth="1"/>
    <col min="3" max="3" width="9.140625" style="4" customWidth="1"/>
    <col min="4" max="4" width="8.42578125" style="4" customWidth="1"/>
    <col min="5" max="5" width="6.7109375" style="4" customWidth="1"/>
    <col min="6" max="6" width="6.7109375" style="72" customWidth="1"/>
    <col min="7" max="7" width="8.5703125" style="4" customWidth="1"/>
    <col min="8" max="8" width="6.7109375" style="4" customWidth="1"/>
    <col min="9" max="9" width="6.7109375" style="72" customWidth="1"/>
    <col min="10" max="10" width="6.7109375" style="4" customWidth="1"/>
    <col min="11" max="11" width="7.85546875" style="4" customWidth="1"/>
    <col min="12" max="12" width="6.7109375" style="72" customWidth="1"/>
    <col min="13" max="13" width="8.85546875" style="4" customWidth="1"/>
    <col min="14" max="14" width="7.28515625" style="4" customWidth="1"/>
    <col min="15" max="15" width="6.7109375" style="72" customWidth="1"/>
    <col min="16" max="16" width="8.28515625" style="4" customWidth="1"/>
    <col min="17" max="17" width="6.7109375" style="4" customWidth="1"/>
    <col min="18" max="18" width="6.7109375" style="72" customWidth="1"/>
    <col min="19" max="19" width="7.42578125" style="4" customWidth="1"/>
    <col min="20" max="20" width="6.7109375" style="4" customWidth="1"/>
    <col min="21" max="21" width="6.7109375" style="72" customWidth="1"/>
    <col min="22" max="22" width="6.7109375" style="4" customWidth="1"/>
    <col min="23" max="23" width="7.85546875" style="4" customWidth="1"/>
    <col min="24" max="24" width="6" style="4" customWidth="1"/>
    <col min="25" max="25" width="17.42578125" style="4" customWidth="1"/>
    <col min="26" max="26" width="10.7109375" style="4" customWidth="1"/>
    <col min="27" max="27" width="9.5703125" style="4" customWidth="1"/>
    <col min="28" max="28" width="9.85546875" style="4" customWidth="1"/>
    <col min="29" max="37" width="7.7109375" style="4" customWidth="1"/>
    <col min="38" max="38" width="6.140625" style="4" customWidth="1"/>
    <col min="39" max="39" width="6" style="4" customWidth="1"/>
    <col min="40" max="40" width="7.7109375" style="4" customWidth="1"/>
    <col min="41" max="41" width="7" style="4" customWidth="1"/>
    <col min="42" max="42" width="7.140625" style="4" customWidth="1"/>
    <col min="43" max="43" width="8.85546875" style="4" customWidth="1"/>
    <col min="44" max="44" width="7.28515625" style="4" customWidth="1"/>
    <col min="45" max="45" width="6.28515625" style="4" customWidth="1"/>
    <col min="46" max="46" width="7.85546875" style="4" customWidth="1"/>
    <col min="47" max="47" width="8.5703125" style="4" customWidth="1"/>
    <col min="48" max="16384" width="11.42578125" style="4"/>
  </cols>
  <sheetData>
    <row r="1" spans="1:47" ht="22.5" customHeight="1">
      <c r="A1" s="1" t="s">
        <v>0</v>
      </c>
      <c r="B1" s="1"/>
      <c r="C1" s="1"/>
      <c r="D1" s="2"/>
      <c r="E1" s="2"/>
      <c r="F1" s="2"/>
      <c r="G1" s="3"/>
      <c r="I1" s="4"/>
      <c r="L1" s="4"/>
      <c r="O1" s="4"/>
      <c r="R1" s="4"/>
      <c r="U1" s="4"/>
      <c r="Y1" s="453" t="s">
        <v>1</v>
      </c>
      <c r="Z1" s="453"/>
      <c r="AA1" s="453"/>
      <c r="AB1" s="453"/>
      <c r="AC1" s="453"/>
      <c r="AD1" s="453"/>
      <c r="AE1" s="453"/>
      <c r="AF1" s="5"/>
      <c r="AG1" s="5"/>
      <c r="AH1" s="5"/>
      <c r="AI1" s="5"/>
      <c r="AJ1" s="5"/>
      <c r="AK1" s="5"/>
      <c r="AL1" s="5"/>
      <c r="AM1" s="5"/>
      <c r="AN1" s="5"/>
      <c r="AO1" s="5"/>
      <c r="AP1" s="454"/>
      <c r="AQ1" s="454"/>
      <c r="AR1" s="454"/>
      <c r="AS1" s="454"/>
      <c r="AT1" s="454"/>
      <c r="AU1" s="454"/>
    </row>
    <row r="2" spans="1:47" ht="21.75" customHeight="1">
      <c r="A2" s="1" t="s">
        <v>2</v>
      </c>
      <c r="B2" s="1"/>
      <c r="C2" s="1"/>
      <c r="D2" s="2"/>
      <c r="E2" s="2"/>
      <c r="F2" s="2"/>
      <c r="G2" s="3"/>
      <c r="I2" s="4"/>
      <c r="L2" s="4"/>
      <c r="O2" s="4"/>
      <c r="R2" s="4"/>
      <c r="U2" s="4"/>
      <c r="Y2" s="5"/>
      <c r="Z2" s="5"/>
      <c r="AA2" s="5"/>
      <c r="AB2" s="5"/>
      <c r="AC2" s="5"/>
      <c r="AD2" s="5"/>
      <c r="AE2" s="455" t="s">
        <v>3</v>
      </c>
      <c r="AF2" s="455"/>
      <c r="AG2" s="455"/>
      <c r="AH2" s="455"/>
      <c r="AI2" s="455"/>
      <c r="AJ2" s="455"/>
      <c r="AK2" s="455"/>
      <c r="AL2" s="455"/>
      <c r="AM2" s="455"/>
      <c r="AN2" s="5"/>
      <c r="AO2" s="5"/>
      <c r="AP2" s="5"/>
      <c r="AQ2" s="5"/>
      <c r="AR2" s="5"/>
      <c r="AS2" s="5"/>
      <c r="AT2" s="5"/>
      <c r="AU2" s="5"/>
    </row>
    <row r="3" spans="1:47" ht="24.75" customHeight="1" thickBot="1">
      <c r="D3" s="6"/>
      <c r="F3" s="4"/>
      <c r="G3" s="456" t="s">
        <v>4</v>
      </c>
      <c r="H3" s="456"/>
      <c r="I3" s="456"/>
      <c r="J3" s="456"/>
      <c r="K3" s="456"/>
      <c r="L3" s="456"/>
      <c r="M3" s="456"/>
      <c r="N3" s="456"/>
      <c r="O3" s="456"/>
      <c r="P3" s="456"/>
      <c r="Q3" s="456"/>
      <c r="R3" s="456"/>
      <c r="U3" s="4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</row>
    <row r="4" spans="1:47" ht="24.75" customHeight="1">
      <c r="D4" s="6"/>
      <c r="F4" s="4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U4" s="4"/>
      <c r="Y4" s="457" t="s">
        <v>5</v>
      </c>
      <c r="Z4" s="458" t="s">
        <v>6</v>
      </c>
      <c r="AA4" s="461" t="s">
        <v>7</v>
      </c>
      <c r="AB4" s="464" t="s">
        <v>8</v>
      </c>
      <c r="AC4" s="467" t="s">
        <v>9</v>
      </c>
      <c r="AD4" s="468"/>
      <c r="AE4" s="468"/>
      <c r="AF4" s="468"/>
      <c r="AG4" s="468"/>
      <c r="AH4" s="468"/>
      <c r="AI4" s="468"/>
      <c r="AJ4" s="468"/>
      <c r="AK4" s="468"/>
      <c r="AL4" s="468"/>
      <c r="AM4" s="468"/>
      <c r="AN4" s="468"/>
      <c r="AO4" s="468"/>
      <c r="AP4" s="468"/>
      <c r="AQ4" s="468"/>
      <c r="AR4" s="468"/>
      <c r="AS4" s="468"/>
      <c r="AT4" s="469"/>
      <c r="AU4" s="473" t="s">
        <v>10</v>
      </c>
    </row>
    <row r="5" spans="1:47" ht="16.5" customHeight="1" thickBot="1">
      <c r="A5" s="8"/>
      <c r="B5" s="8"/>
      <c r="C5" s="8"/>
      <c r="F5" s="4"/>
      <c r="I5" s="4"/>
      <c r="L5" s="4"/>
      <c r="O5" s="4"/>
      <c r="R5" s="4"/>
      <c r="U5" s="4"/>
      <c r="Y5" s="449"/>
      <c r="Z5" s="459"/>
      <c r="AA5" s="462"/>
      <c r="AB5" s="465"/>
      <c r="AC5" s="470"/>
      <c r="AD5" s="471"/>
      <c r="AE5" s="471"/>
      <c r="AF5" s="471"/>
      <c r="AG5" s="471"/>
      <c r="AH5" s="471"/>
      <c r="AI5" s="471"/>
      <c r="AJ5" s="471"/>
      <c r="AK5" s="471"/>
      <c r="AL5" s="471"/>
      <c r="AM5" s="471"/>
      <c r="AN5" s="471"/>
      <c r="AO5" s="471"/>
      <c r="AP5" s="471"/>
      <c r="AQ5" s="471"/>
      <c r="AR5" s="471"/>
      <c r="AS5" s="471"/>
      <c r="AT5" s="472"/>
      <c r="AU5" s="474"/>
    </row>
    <row r="6" spans="1:47" ht="94.5" customHeight="1" thickBot="1">
      <c r="A6" s="450" t="s">
        <v>11</v>
      </c>
      <c r="B6" s="440" t="s">
        <v>12</v>
      </c>
      <c r="C6" s="440" t="s">
        <v>13</v>
      </c>
      <c r="D6" s="440" t="s">
        <v>14</v>
      </c>
      <c r="E6" s="442" t="s">
        <v>15</v>
      </c>
      <c r="F6" s="443"/>
      <c r="G6" s="444"/>
      <c r="H6" s="442" t="s">
        <v>16</v>
      </c>
      <c r="I6" s="443"/>
      <c r="J6" s="444"/>
      <c r="K6" s="442" t="s">
        <v>17</v>
      </c>
      <c r="L6" s="443"/>
      <c r="M6" s="444"/>
      <c r="N6" s="442" t="s">
        <v>18</v>
      </c>
      <c r="O6" s="443"/>
      <c r="P6" s="443"/>
      <c r="Q6" s="443"/>
      <c r="R6" s="443"/>
      <c r="S6" s="443"/>
      <c r="T6" s="443"/>
      <c r="U6" s="443"/>
      <c r="V6" s="444"/>
      <c r="W6" s="440" t="s">
        <v>19</v>
      </c>
      <c r="Y6" s="449"/>
      <c r="Z6" s="459"/>
      <c r="AA6" s="462"/>
      <c r="AB6" s="465"/>
      <c r="AC6" s="446" t="s">
        <v>20</v>
      </c>
      <c r="AD6" s="432"/>
      <c r="AE6" s="447"/>
      <c r="AF6" s="449" t="s">
        <v>21</v>
      </c>
      <c r="AG6" s="432"/>
      <c r="AH6" s="447"/>
      <c r="AI6" s="449" t="s">
        <v>22</v>
      </c>
      <c r="AJ6" s="432"/>
      <c r="AK6" s="432"/>
      <c r="AL6" s="437" t="s">
        <v>23</v>
      </c>
      <c r="AM6" s="438"/>
      <c r="AN6" s="438"/>
      <c r="AO6" s="438"/>
      <c r="AP6" s="438"/>
      <c r="AQ6" s="438"/>
      <c r="AR6" s="438"/>
      <c r="AS6" s="438"/>
      <c r="AT6" s="439"/>
      <c r="AU6" s="474"/>
    </row>
    <row r="7" spans="1:47" ht="36.75" customHeight="1" thickBot="1">
      <c r="A7" s="451"/>
      <c r="B7" s="445"/>
      <c r="C7" s="445"/>
      <c r="D7" s="445"/>
      <c r="E7" s="440" t="s">
        <v>24</v>
      </c>
      <c r="F7" s="440" t="s">
        <v>25</v>
      </c>
      <c r="G7" s="440" t="s">
        <v>26</v>
      </c>
      <c r="H7" s="440" t="s">
        <v>27</v>
      </c>
      <c r="I7" s="440" t="s">
        <v>28</v>
      </c>
      <c r="J7" s="440" t="s">
        <v>26</v>
      </c>
      <c r="K7" s="440" t="s">
        <v>27</v>
      </c>
      <c r="L7" s="440" t="s">
        <v>28</v>
      </c>
      <c r="M7" s="440" t="s">
        <v>26</v>
      </c>
      <c r="N7" s="442" t="s">
        <v>29</v>
      </c>
      <c r="O7" s="443"/>
      <c r="P7" s="444"/>
      <c r="Q7" s="442" t="s">
        <v>30</v>
      </c>
      <c r="R7" s="443"/>
      <c r="S7" s="444"/>
      <c r="T7" s="442" t="s">
        <v>31</v>
      </c>
      <c r="U7" s="443"/>
      <c r="V7" s="444"/>
      <c r="W7" s="445"/>
      <c r="Y7" s="449"/>
      <c r="Z7" s="459"/>
      <c r="AA7" s="462"/>
      <c r="AB7" s="465"/>
      <c r="AC7" s="448"/>
      <c r="AD7" s="430"/>
      <c r="AE7" s="431"/>
      <c r="AF7" s="429"/>
      <c r="AG7" s="430"/>
      <c r="AH7" s="431"/>
      <c r="AI7" s="429"/>
      <c r="AJ7" s="430"/>
      <c r="AK7" s="431"/>
      <c r="AL7" s="429" t="s">
        <v>32</v>
      </c>
      <c r="AM7" s="430"/>
      <c r="AN7" s="431"/>
      <c r="AO7" s="429" t="s">
        <v>33</v>
      </c>
      <c r="AP7" s="430"/>
      <c r="AQ7" s="431"/>
      <c r="AR7" s="429" t="s">
        <v>34</v>
      </c>
      <c r="AS7" s="432"/>
      <c r="AT7" s="433"/>
      <c r="AU7" s="474"/>
    </row>
    <row r="8" spans="1:47" ht="114.75" customHeight="1" thickBot="1">
      <c r="A8" s="452"/>
      <c r="B8" s="441"/>
      <c r="C8" s="441"/>
      <c r="D8" s="441"/>
      <c r="E8" s="441"/>
      <c r="F8" s="441"/>
      <c r="G8" s="441"/>
      <c r="H8" s="441"/>
      <c r="I8" s="441"/>
      <c r="J8" s="441"/>
      <c r="K8" s="441"/>
      <c r="L8" s="441"/>
      <c r="M8" s="441"/>
      <c r="N8" s="9" t="s">
        <v>27</v>
      </c>
      <c r="O8" s="9" t="s">
        <v>28</v>
      </c>
      <c r="P8" s="9" t="s">
        <v>26</v>
      </c>
      <c r="Q8" s="9" t="s">
        <v>27</v>
      </c>
      <c r="R8" s="9" t="s">
        <v>28</v>
      </c>
      <c r="S8" s="9" t="s">
        <v>26</v>
      </c>
      <c r="T8" s="9" t="s">
        <v>27</v>
      </c>
      <c r="U8" s="9" t="s">
        <v>28</v>
      </c>
      <c r="V8" s="9" t="s">
        <v>26</v>
      </c>
      <c r="W8" s="445"/>
      <c r="Y8" s="429"/>
      <c r="Z8" s="460"/>
      <c r="AA8" s="463"/>
      <c r="AB8" s="466"/>
      <c r="AC8" s="10" t="s">
        <v>35</v>
      </c>
      <c r="AD8" s="11" t="s">
        <v>36</v>
      </c>
      <c r="AE8" s="11" t="s">
        <v>37</v>
      </c>
      <c r="AF8" s="11" t="s">
        <v>35</v>
      </c>
      <c r="AG8" s="11" t="s">
        <v>36</v>
      </c>
      <c r="AH8" s="11" t="s">
        <v>37</v>
      </c>
      <c r="AI8" s="11" t="s">
        <v>35</v>
      </c>
      <c r="AJ8" s="11" t="s">
        <v>36</v>
      </c>
      <c r="AK8" s="11" t="s">
        <v>37</v>
      </c>
      <c r="AL8" s="11" t="s">
        <v>35</v>
      </c>
      <c r="AM8" s="11" t="s">
        <v>36</v>
      </c>
      <c r="AN8" s="11" t="s">
        <v>37</v>
      </c>
      <c r="AO8" s="11" t="s">
        <v>35</v>
      </c>
      <c r="AP8" s="11" t="s">
        <v>36</v>
      </c>
      <c r="AQ8" s="11" t="s">
        <v>37</v>
      </c>
      <c r="AR8" s="11" t="s">
        <v>35</v>
      </c>
      <c r="AS8" s="12" t="s">
        <v>36</v>
      </c>
      <c r="AT8" s="13" t="s">
        <v>37</v>
      </c>
      <c r="AU8" s="475"/>
    </row>
    <row r="9" spans="1:47" ht="35.1" customHeight="1" thickBot="1">
      <c r="A9" s="14" t="s">
        <v>38</v>
      </c>
      <c r="B9" s="15">
        <f t="shared" ref="B9:C14" si="0">E9+H9+K9+N9+Q9+T9</f>
        <v>4604</v>
      </c>
      <c r="C9" s="16">
        <f t="shared" si="0"/>
        <v>1109</v>
      </c>
      <c r="D9" s="17">
        <f t="shared" ref="D9:D15" si="1">IF(C9=0,"--",(C9/B9))*100</f>
        <v>24.08774978279757</v>
      </c>
      <c r="E9" s="18">
        <v>465</v>
      </c>
      <c r="F9" s="18">
        <v>224</v>
      </c>
      <c r="G9" s="17">
        <f t="shared" ref="G9:G15" si="2">IF(F9=0,"--",(F9/E9))*100</f>
        <v>48.172043010752688</v>
      </c>
      <c r="H9" s="19">
        <v>3636</v>
      </c>
      <c r="I9" s="19">
        <v>697</v>
      </c>
      <c r="J9" s="17">
        <f t="shared" ref="J9:J15" si="3">IF(I9=0,"--",(I9/H9))*100</f>
        <v>19.16941694169417</v>
      </c>
      <c r="K9" s="19">
        <v>496</v>
      </c>
      <c r="L9" s="19">
        <v>181</v>
      </c>
      <c r="M9" s="17">
        <f t="shared" ref="M9:M15" si="4">IF(L9=0,"--",(L9/K9))*100</f>
        <v>36.491935483870968</v>
      </c>
      <c r="N9" s="19">
        <v>4</v>
      </c>
      <c r="O9" s="19">
        <v>4</v>
      </c>
      <c r="P9" s="20">
        <f t="shared" ref="P9:P15" si="5">IF(O9=0,"--",(O9/N9))*100</f>
        <v>100</v>
      </c>
      <c r="Q9" s="19">
        <v>3</v>
      </c>
      <c r="R9" s="19">
        <v>3</v>
      </c>
      <c r="S9" s="20">
        <f t="shared" ref="S9:S15" si="6">IF(R9=0,"--",(R9/Q9))*100</f>
        <v>100</v>
      </c>
      <c r="T9" s="21">
        <v>0</v>
      </c>
      <c r="U9" s="22">
        <v>0</v>
      </c>
      <c r="V9" s="21">
        <v>0</v>
      </c>
      <c r="W9" s="21">
        <v>86</v>
      </c>
      <c r="Y9" s="23" t="s">
        <v>39</v>
      </c>
      <c r="Z9" s="24">
        <f t="shared" ref="Z9:AA14" si="7">AC9+AF9+AI9+AL9+AO9+AR9</f>
        <v>4604</v>
      </c>
      <c r="AA9" s="25">
        <f t="shared" si="7"/>
        <v>1109</v>
      </c>
      <c r="AB9" s="26">
        <f t="shared" ref="AB9:AB15" si="8">IF(AA9=0,"--",(AA9/Z9))*100</f>
        <v>24.08774978279757</v>
      </c>
      <c r="AC9" s="27">
        <f t="shared" ref="AC9:AR14" si="9">E9</f>
        <v>465</v>
      </c>
      <c r="AD9" s="27">
        <f t="shared" si="9"/>
        <v>224</v>
      </c>
      <c r="AE9" s="27">
        <f t="shared" si="9"/>
        <v>48.172043010752688</v>
      </c>
      <c r="AF9" s="27">
        <f t="shared" si="9"/>
        <v>3636</v>
      </c>
      <c r="AG9" s="27">
        <f t="shared" si="9"/>
        <v>697</v>
      </c>
      <c r="AH9" s="27">
        <f t="shared" si="9"/>
        <v>19.16941694169417</v>
      </c>
      <c r="AI9" s="27">
        <f t="shared" si="9"/>
        <v>496</v>
      </c>
      <c r="AJ9" s="27">
        <f t="shared" si="9"/>
        <v>181</v>
      </c>
      <c r="AK9" s="27">
        <f t="shared" si="9"/>
        <v>36.491935483870968</v>
      </c>
      <c r="AL9" s="27">
        <f t="shared" si="9"/>
        <v>4</v>
      </c>
      <c r="AM9" s="27">
        <f t="shared" si="9"/>
        <v>4</v>
      </c>
      <c r="AN9" s="27">
        <f t="shared" si="9"/>
        <v>100</v>
      </c>
      <c r="AO9" s="27">
        <f t="shared" si="9"/>
        <v>3</v>
      </c>
      <c r="AP9" s="27">
        <f t="shared" si="9"/>
        <v>3</v>
      </c>
      <c r="AQ9" s="27">
        <f t="shared" si="9"/>
        <v>100</v>
      </c>
      <c r="AR9" s="28">
        <f t="shared" si="9"/>
        <v>0</v>
      </c>
      <c r="AS9" s="28">
        <f t="shared" ref="AM9:AU14" si="10">U9</f>
        <v>0</v>
      </c>
      <c r="AT9" s="28">
        <f t="shared" si="10"/>
        <v>0</v>
      </c>
      <c r="AU9" s="29">
        <f t="shared" si="10"/>
        <v>86</v>
      </c>
    </row>
    <row r="10" spans="1:47" ht="35.1" customHeight="1" thickBot="1">
      <c r="A10" s="30" t="s">
        <v>40</v>
      </c>
      <c r="B10" s="31">
        <f t="shared" si="0"/>
        <v>2659</v>
      </c>
      <c r="C10" s="32">
        <f t="shared" si="0"/>
        <v>382</v>
      </c>
      <c r="D10" s="33">
        <f t="shared" si="1"/>
        <v>14.366303121474239</v>
      </c>
      <c r="E10" s="34">
        <v>370</v>
      </c>
      <c r="F10" s="34">
        <v>36</v>
      </c>
      <c r="G10" s="33">
        <f t="shared" si="2"/>
        <v>9.7297297297297298</v>
      </c>
      <c r="H10" s="35">
        <v>1771</v>
      </c>
      <c r="I10" s="35">
        <v>249</v>
      </c>
      <c r="J10" s="33">
        <f t="shared" si="3"/>
        <v>14.059853190287974</v>
      </c>
      <c r="K10" s="35">
        <v>502</v>
      </c>
      <c r="L10" s="35">
        <v>91</v>
      </c>
      <c r="M10" s="33">
        <f t="shared" si="4"/>
        <v>18.127490039840637</v>
      </c>
      <c r="N10" s="35">
        <v>6</v>
      </c>
      <c r="O10" s="35">
        <v>1</v>
      </c>
      <c r="P10" s="36">
        <f t="shared" si="5"/>
        <v>16.666666666666664</v>
      </c>
      <c r="Q10" s="35">
        <v>5</v>
      </c>
      <c r="R10" s="35">
        <v>3</v>
      </c>
      <c r="S10" s="36">
        <f t="shared" si="6"/>
        <v>60</v>
      </c>
      <c r="T10" s="35">
        <v>5</v>
      </c>
      <c r="U10" s="37">
        <v>2</v>
      </c>
      <c r="V10" s="38">
        <f>IF(U10=0,"--",(U10/T10))*100</f>
        <v>40</v>
      </c>
      <c r="W10" s="39">
        <v>24</v>
      </c>
      <c r="Y10" s="23" t="s">
        <v>41</v>
      </c>
      <c r="Z10" s="24">
        <f t="shared" si="7"/>
        <v>2659</v>
      </c>
      <c r="AA10" s="25">
        <f t="shared" si="7"/>
        <v>382</v>
      </c>
      <c r="AB10" s="26">
        <f t="shared" si="8"/>
        <v>14.366303121474239</v>
      </c>
      <c r="AC10" s="27">
        <f t="shared" si="9"/>
        <v>370</v>
      </c>
      <c r="AD10" s="27">
        <f t="shared" si="9"/>
        <v>36</v>
      </c>
      <c r="AE10" s="27">
        <f t="shared" si="9"/>
        <v>9.7297297297297298</v>
      </c>
      <c r="AF10" s="27">
        <f t="shared" si="9"/>
        <v>1771</v>
      </c>
      <c r="AG10" s="27">
        <f t="shared" si="9"/>
        <v>249</v>
      </c>
      <c r="AH10" s="27">
        <f t="shared" si="9"/>
        <v>14.059853190287974</v>
      </c>
      <c r="AI10" s="27">
        <f t="shared" si="9"/>
        <v>502</v>
      </c>
      <c r="AJ10" s="27">
        <f t="shared" si="9"/>
        <v>91</v>
      </c>
      <c r="AK10" s="27">
        <f t="shared" si="9"/>
        <v>18.127490039840637</v>
      </c>
      <c r="AL10" s="27">
        <f t="shared" si="9"/>
        <v>6</v>
      </c>
      <c r="AM10" s="27">
        <f t="shared" si="10"/>
        <v>1</v>
      </c>
      <c r="AN10" s="27">
        <f t="shared" si="10"/>
        <v>16.666666666666664</v>
      </c>
      <c r="AO10" s="27">
        <f t="shared" si="10"/>
        <v>5</v>
      </c>
      <c r="AP10" s="27">
        <f t="shared" si="10"/>
        <v>3</v>
      </c>
      <c r="AQ10" s="26">
        <f t="shared" si="10"/>
        <v>60</v>
      </c>
      <c r="AR10" s="27">
        <f t="shared" si="10"/>
        <v>5</v>
      </c>
      <c r="AS10" s="27">
        <f t="shared" si="10"/>
        <v>2</v>
      </c>
      <c r="AT10" s="26">
        <f t="shared" si="10"/>
        <v>40</v>
      </c>
      <c r="AU10" s="40">
        <f t="shared" si="10"/>
        <v>24</v>
      </c>
    </row>
    <row r="11" spans="1:47" s="45" customFormat="1" ht="35.1" customHeight="1" thickBot="1">
      <c r="A11" s="14" t="s">
        <v>42</v>
      </c>
      <c r="B11" s="15">
        <f t="shared" si="0"/>
        <v>5672</v>
      </c>
      <c r="C11" s="41">
        <f t="shared" si="0"/>
        <v>663</v>
      </c>
      <c r="D11" s="17">
        <f t="shared" si="1"/>
        <v>11.688998589562765</v>
      </c>
      <c r="E11" s="18">
        <v>425</v>
      </c>
      <c r="F11" s="18">
        <v>100</v>
      </c>
      <c r="G11" s="17">
        <f t="shared" si="2"/>
        <v>23.52941176470588</v>
      </c>
      <c r="H11" s="19">
        <v>4244</v>
      </c>
      <c r="I11" s="19">
        <v>418</v>
      </c>
      <c r="J11" s="17">
        <f t="shared" si="3"/>
        <v>9.8491988689915164</v>
      </c>
      <c r="K11" s="19">
        <v>972</v>
      </c>
      <c r="L11" s="19">
        <v>125</v>
      </c>
      <c r="M11" s="17">
        <f t="shared" si="4"/>
        <v>12.860082304526749</v>
      </c>
      <c r="N11" s="19">
        <v>8</v>
      </c>
      <c r="O11" s="19">
        <v>9</v>
      </c>
      <c r="P11" s="20">
        <f t="shared" si="5"/>
        <v>112.5</v>
      </c>
      <c r="Q11" s="42">
        <v>23</v>
      </c>
      <c r="R11" s="19">
        <v>11</v>
      </c>
      <c r="S11" s="43">
        <f t="shared" si="6"/>
        <v>47.826086956521742</v>
      </c>
      <c r="T11" s="22">
        <v>0</v>
      </c>
      <c r="U11" s="22">
        <v>0</v>
      </c>
      <c r="V11" s="21">
        <v>0</v>
      </c>
      <c r="W11" s="44">
        <v>38</v>
      </c>
      <c r="X11" s="4"/>
      <c r="Y11" s="23" t="s">
        <v>43</v>
      </c>
      <c r="Z11" s="24">
        <f t="shared" si="7"/>
        <v>5672</v>
      </c>
      <c r="AA11" s="25">
        <f t="shared" si="7"/>
        <v>663</v>
      </c>
      <c r="AB11" s="26">
        <f t="shared" si="8"/>
        <v>11.688998589562765</v>
      </c>
      <c r="AC11" s="27">
        <f t="shared" si="9"/>
        <v>425</v>
      </c>
      <c r="AD11" s="27">
        <f t="shared" si="9"/>
        <v>100</v>
      </c>
      <c r="AE11" s="27">
        <f t="shared" si="9"/>
        <v>23.52941176470588</v>
      </c>
      <c r="AF11" s="27">
        <f t="shared" si="9"/>
        <v>4244</v>
      </c>
      <c r="AG11" s="27">
        <f t="shared" si="9"/>
        <v>418</v>
      </c>
      <c r="AH11" s="27">
        <f t="shared" si="9"/>
        <v>9.8491988689915164</v>
      </c>
      <c r="AI11" s="27">
        <f t="shared" si="9"/>
        <v>972</v>
      </c>
      <c r="AJ11" s="27">
        <f t="shared" si="9"/>
        <v>125</v>
      </c>
      <c r="AK11" s="27">
        <f t="shared" si="9"/>
        <v>12.860082304526749</v>
      </c>
      <c r="AL11" s="27">
        <f t="shared" si="9"/>
        <v>8</v>
      </c>
      <c r="AM11" s="27">
        <f t="shared" si="10"/>
        <v>9</v>
      </c>
      <c r="AN11" s="27">
        <f t="shared" si="10"/>
        <v>112.5</v>
      </c>
      <c r="AO11" s="27">
        <f t="shared" si="10"/>
        <v>23</v>
      </c>
      <c r="AP11" s="27">
        <f t="shared" si="10"/>
        <v>11</v>
      </c>
      <c r="AQ11" s="26">
        <f t="shared" si="10"/>
        <v>47.826086956521742</v>
      </c>
      <c r="AR11" s="28">
        <f t="shared" si="10"/>
        <v>0</v>
      </c>
      <c r="AS11" s="28">
        <f t="shared" si="10"/>
        <v>0</v>
      </c>
      <c r="AT11" s="28">
        <f t="shared" si="10"/>
        <v>0</v>
      </c>
      <c r="AU11" s="40">
        <v>38</v>
      </c>
    </row>
    <row r="12" spans="1:47" ht="35.1" customHeight="1" thickBot="1">
      <c r="A12" s="30" t="s">
        <v>44</v>
      </c>
      <c r="B12" s="31">
        <f t="shared" si="0"/>
        <v>4410</v>
      </c>
      <c r="C12" s="32">
        <f>F12+I12+L12+O12+R12</f>
        <v>595</v>
      </c>
      <c r="D12" s="33">
        <f t="shared" si="1"/>
        <v>13.492063492063492</v>
      </c>
      <c r="E12" s="34">
        <v>317</v>
      </c>
      <c r="F12" s="34">
        <v>99</v>
      </c>
      <c r="G12" s="33">
        <f t="shared" si="2"/>
        <v>31.230283911671926</v>
      </c>
      <c r="H12" s="35">
        <v>3317</v>
      </c>
      <c r="I12" s="35">
        <v>370</v>
      </c>
      <c r="J12" s="33">
        <f t="shared" si="3"/>
        <v>11.154657823334338</v>
      </c>
      <c r="K12" s="35">
        <v>657</v>
      </c>
      <c r="L12" s="35">
        <v>114</v>
      </c>
      <c r="M12" s="33">
        <f t="shared" si="4"/>
        <v>17.351598173515981</v>
      </c>
      <c r="N12" s="35">
        <v>33</v>
      </c>
      <c r="O12" s="35">
        <v>4</v>
      </c>
      <c r="P12" s="38">
        <f t="shared" si="5"/>
        <v>12.121212121212121</v>
      </c>
      <c r="Q12" s="35">
        <v>86</v>
      </c>
      <c r="R12" s="35">
        <v>8</v>
      </c>
      <c r="S12" s="33">
        <f t="shared" si="6"/>
        <v>9.3023255813953494</v>
      </c>
      <c r="T12" s="28">
        <v>0</v>
      </c>
      <c r="U12" s="28">
        <v>0</v>
      </c>
      <c r="V12" s="28">
        <v>0</v>
      </c>
      <c r="W12" s="46">
        <v>46</v>
      </c>
      <c r="Y12" s="23" t="s">
        <v>45</v>
      </c>
      <c r="Z12" s="24">
        <f t="shared" si="7"/>
        <v>4410</v>
      </c>
      <c r="AA12" s="25">
        <f>AD12+AG12+AJ12+AM12+AP12</f>
        <v>595</v>
      </c>
      <c r="AB12" s="26">
        <f t="shared" si="8"/>
        <v>13.492063492063492</v>
      </c>
      <c r="AC12" s="27">
        <f t="shared" si="9"/>
        <v>317</v>
      </c>
      <c r="AD12" s="27">
        <f t="shared" si="9"/>
        <v>99</v>
      </c>
      <c r="AE12" s="27">
        <f t="shared" si="9"/>
        <v>31.230283911671926</v>
      </c>
      <c r="AF12" s="27">
        <f t="shared" si="9"/>
        <v>3317</v>
      </c>
      <c r="AG12" s="27">
        <f t="shared" si="9"/>
        <v>370</v>
      </c>
      <c r="AH12" s="27">
        <f t="shared" si="9"/>
        <v>11.154657823334338</v>
      </c>
      <c r="AI12" s="27">
        <f t="shared" si="9"/>
        <v>657</v>
      </c>
      <c r="AJ12" s="27">
        <f t="shared" si="9"/>
        <v>114</v>
      </c>
      <c r="AK12" s="27">
        <f t="shared" si="9"/>
        <v>17.351598173515981</v>
      </c>
      <c r="AL12" s="27">
        <f t="shared" si="9"/>
        <v>33</v>
      </c>
      <c r="AM12" s="27">
        <f t="shared" si="10"/>
        <v>4</v>
      </c>
      <c r="AN12" s="27">
        <f t="shared" si="10"/>
        <v>12.121212121212121</v>
      </c>
      <c r="AO12" s="27">
        <f t="shared" si="10"/>
        <v>86</v>
      </c>
      <c r="AP12" s="27">
        <f t="shared" si="10"/>
        <v>8</v>
      </c>
      <c r="AQ12" s="26">
        <f t="shared" si="10"/>
        <v>9.3023255813953494</v>
      </c>
      <c r="AR12" s="28">
        <f t="shared" si="10"/>
        <v>0</v>
      </c>
      <c r="AS12" s="28">
        <f t="shared" si="10"/>
        <v>0</v>
      </c>
      <c r="AT12" s="28">
        <f t="shared" si="10"/>
        <v>0</v>
      </c>
      <c r="AU12" s="40">
        <f t="shared" si="10"/>
        <v>46</v>
      </c>
    </row>
    <row r="13" spans="1:47" ht="35.1" customHeight="1" thickBot="1">
      <c r="A13" s="14" t="s">
        <v>46</v>
      </c>
      <c r="B13" s="15">
        <f t="shared" si="0"/>
        <v>5498</v>
      </c>
      <c r="C13" s="41">
        <f t="shared" si="0"/>
        <v>805</v>
      </c>
      <c r="D13" s="17">
        <f t="shared" si="1"/>
        <v>14.641687886504185</v>
      </c>
      <c r="E13" s="18">
        <v>730</v>
      </c>
      <c r="F13" s="18">
        <v>114</v>
      </c>
      <c r="G13" s="17">
        <f t="shared" si="2"/>
        <v>15.616438356164384</v>
      </c>
      <c r="H13" s="19">
        <v>3960</v>
      </c>
      <c r="I13" s="19">
        <v>461</v>
      </c>
      <c r="J13" s="17">
        <f t="shared" si="3"/>
        <v>11.641414141414142</v>
      </c>
      <c r="K13" s="47">
        <v>693</v>
      </c>
      <c r="L13" s="19">
        <v>223</v>
      </c>
      <c r="M13" s="17">
        <f t="shared" si="4"/>
        <v>32.178932178932179</v>
      </c>
      <c r="N13" s="47">
        <v>12</v>
      </c>
      <c r="O13" s="47">
        <v>1</v>
      </c>
      <c r="P13" s="20">
        <f t="shared" si="5"/>
        <v>8.3333333333333321</v>
      </c>
      <c r="Q13" s="48">
        <v>89</v>
      </c>
      <c r="R13" s="47">
        <v>5</v>
      </c>
      <c r="S13" s="17">
        <f t="shared" si="6"/>
        <v>5.6179775280898872</v>
      </c>
      <c r="T13" s="47">
        <v>14</v>
      </c>
      <c r="U13" s="49">
        <v>1</v>
      </c>
      <c r="V13" s="50">
        <f>IF(U13=0,"--",(U13/T13))*100</f>
        <v>7.1428571428571423</v>
      </c>
      <c r="W13" s="44">
        <v>42</v>
      </c>
      <c r="Y13" s="23" t="s">
        <v>47</v>
      </c>
      <c r="Z13" s="24">
        <f t="shared" si="7"/>
        <v>5498</v>
      </c>
      <c r="AA13" s="25">
        <f t="shared" si="7"/>
        <v>805</v>
      </c>
      <c r="AB13" s="26">
        <f t="shared" si="8"/>
        <v>14.641687886504185</v>
      </c>
      <c r="AC13" s="27">
        <f t="shared" si="9"/>
        <v>730</v>
      </c>
      <c r="AD13" s="27">
        <f t="shared" si="9"/>
        <v>114</v>
      </c>
      <c r="AE13" s="27">
        <f t="shared" si="9"/>
        <v>15.616438356164384</v>
      </c>
      <c r="AF13" s="27">
        <f t="shared" si="9"/>
        <v>3960</v>
      </c>
      <c r="AG13" s="27">
        <f t="shared" si="9"/>
        <v>461</v>
      </c>
      <c r="AH13" s="27">
        <f t="shared" si="9"/>
        <v>11.641414141414142</v>
      </c>
      <c r="AI13" s="27">
        <f t="shared" si="9"/>
        <v>693</v>
      </c>
      <c r="AJ13" s="27">
        <f t="shared" si="9"/>
        <v>223</v>
      </c>
      <c r="AK13" s="27">
        <f t="shared" si="9"/>
        <v>32.178932178932179</v>
      </c>
      <c r="AL13" s="27">
        <f t="shared" si="9"/>
        <v>12</v>
      </c>
      <c r="AM13" s="27">
        <f t="shared" si="10"/>
        <v>1</v>
      </c>
      <c r="AN13" s="27">
        <f t="shared" si="10"/>
        <v>8.3333333333333321</v>
      </c>
      <c r="AO13" s="27">
        <f t="shared" si="10"/>
        <v>89</v>
      </c>
      <c r="AP13" s="27">
        <f t="shared" si="10"/>
        <v>5</v>
      </c>
      <c r="AQ13" s="26">
        <f t="shared" si="10"/>
        <v>5.6179775280898872</v>
      </c>
      <c r="AR13" s="27">
        <f t="shared" si="10"/>
        <v>14</v>
      </c>
      <c r="AS13" s="27">
        <f t="shared" si="10"/>
        <v>1</v>
      </c>
      <c r="AT13" s="26">
        <f t="shared" si="10"/>
        <v>7.1428571428571423</v>
      </c>
      <c r="AU13" s="40">
        <f t="shared" si="10"/>
        <v>42</v>
      </c>
    </row>
    <row r="14" spans="1:47" s="60" customFormat="1" ht="35.1" customHeight="1" thickBot="1">
      <c r="A14" s="30" t="s">
        <v>48</v>
      </c>
      <c r="B14" s="31">
        <f t="shared" si="0"/>
        <v>1546</v>
      </c>
      <c r="C14" s="32">
        <f t="shared" si="0"/>
        <v>192</v>
      </c>
      <c r="D14" s="33">
        <f t="shared" si="1"/>
        <v>12.419146183699871</v>
      </c>
      <c r="E14" s="34">
        <v>150</v>
      </c>
      <c r="F14" s="34">
        <v>34</v>
      </c>
      <c r="G14" s="33">
        <f t="shared" si="2"/>
        <v>22.666666666666664</v>
      </c>
      <c r="H14" s="35">
        <v>1142</v>
      </c>
      <c r="I14" s="35">
        <v>108</v>
      </c>
      <c r="J14" s="33">
        <f t="shared" si="3"/>
        <v>9.4570928196147115</v>
      </c>
      <c r="K14" s="51">
        <v>250</v>
      </c>
      <c r="L14" s="35">
        <v>48</v>
      </c>
      <c r="M14" s="33">
        <f t="shared" si="4"/>
        <v>19.2</v>
      </c>
      <c r="N14" s="52">
        <v>1</v>
      </c>
      <c r="O14" s="53">
        <v>1</v>
      </c>
      <c r="P14" s="54">
        <f t="shared" si="5"/>
        <v>100</v>
      </c>
      <c r="Q14" s="55">
        <v>1</v>
      </c>
      <c r="R14" s="56">
        <v>1</v>
      </c>
      <c r="S14" s="36">
        <f t="shared" si="6"/>
        <v>100</v>
      </c>
      <c r="T14" s="37">
        <v>2</v>
      </c>
      <c r="U14" s="57">
        <v>0</v>
      </c>
      <c r="V14" s="28">
        <v>0</v>
      </c>
      <c r="W14" s="46">
        <v>22</v>
      </c>
      <c r="X14" s="4"/>
      <c r="Y14" s="58" t="s">
        <v>49</v>
      </c>
      <c r="Z14" s="24">
        <f t="shared" si="7"/>
        <v>1546</v>
      </c>
      <c r="AA14" s="25">
        <f t="shared" si="7"/>
        <v>192</v>
      </c>
      <c r="AB14" s="26">
        <f t="shared" si="8"/>
        <v>12.419146183699871</v>
      </c>
      <c r="AC14" s="27">
        <f t="shared" si="9"/>
        <v>150</v>
      </c>
      <c r="AD14" s="27">
        <f t="shared" si="9"/>
        <v>34</v>
      </c>
      <c r="AE14" s="27">
        <f t="shared" si="9"/>
        <v>22.666666666666664</v>
      </c>
      <c r="AF14" s="27">
        <f t="shared" si="9"/>
        <v>1142</v>
      </c>
      <c r="AG14" s="27">
        <f t="shared" si="9"/>
        <v>108</v>
      </c>
      <c r="AH14" s="27">
        <f t="shared" si="9"/>
        <v>9.4570928196147115</v>
      </c>
      <c r="AI14" s="27">
        <f t="shared" si="9"/>
        <v>250</v>
      </c>
      <c r="AJ14" s="27">
        <f t="shared" si="9"/>
        <v>48</v>
      </c>
      <c r="AK14" s="27">
        <f t="shared" si="9"/>
        <v>19.2</v>
      </c>
      <c r="AL14" s="27">
        <f t="shared" si="9"/>
        <v>1</v>
      </c>
      <c r="AM14" s="27">
        <f t="shared" si="10"/>
        <v>1</v>
      </c>
      <c r="AN14" s="27">
        <f t="shared" si="10"/>
        <v>100</v>
      </c>
      <c r="AO14" s="27">
        <f t="shared" si="10"/>
        <v>1</v>
      </c>
      <c r="AP14" s="27">
        <f t="shared" si="10"/>
        <v>1</v>
      </c>
      <c r="AQ14" s="27">
        <f t="shared" si="10"/>
        <v>100</v>
      </c>
      <c r="AR14" s="27">
        <f t="shared" si="10"/>
        <v>2</v>
      </c>
      <c r="AS14" s="28">
        <f t="shared" si="10"/>
        <v>0</v>
      </c>
      <c r="AT14" s="28">
        <f t="shared" si="10"/>
        <v>0</v>
      </c>
      <c r="AU14" s="59">
        <f t="shared" si="10"/>
        <v>22</v>
      </c>
    </row>
    <row r="15" spans="1:47" ht="35.1" customHeight="1" thickBot="1">
      <c r="A15" s="30" t="s">
        <v>50</v>
      </c>
      <c r="B15" s="31">
        <f>SUM(B9:B14)</f>
        <v>24389</v>
      </c>
      <c r="C15" s="61">
        <f>SUM(C9:C14)</f>
        <v>3746</v>
      </c>
      <c r="D15" s="33">
        <f t="shared" si="1"/>
        <v>15.359383328549756</v>
      </c>
      <c r="E15" s="31">
        <f>SUM(E9:E14)</f>
        <v>2457</v>
      </c>
      <c r="F15" s="31">
        <f>SUM(F9:F14)</f>
        <v>607</v>
      </c>
      <c r="G15" s="33">
        <f t="shared" si="2"/>
        <v>24.704924704924704</v>
      </c>
      <c r="H15" s="31">
        <f>SUM(H9:H14)</f>
        <v>18070</v>
      </c>
      <c r="I15" s="62">
        <f>SUM(I9:I14)</f>
        <v>2303</v>
      </c>
      <c r="J15" s="33">
        <f t="shared" si="3"/>
        <v>12.744881018262314</v>
      </c>
      <c r="K15" s="31">
        <f>SUM(K9:K14)</f>
        <v>3570</v>
      </c>
      <c r="L15" s="35">
        <f>SUM(L9:L14)</f>
        <v>782</v>
      </c>
      <c r="M15" s="33">
        <f t="shared" si="4"/>
        <v>21.904761904761905</v>
      </c>
      <c r="N15" s="35">
        <f>SUM(N9:N14)</f>
        <v>64</v>
      </c>
      <c r="O15" s="62">
        <f>SUM(O9:O14)</f>
        <v>20</v>
      </c>
      <c r="P15" s="33">
        <f t="shared" si="5"/>
        <v>31.25</v>
      </c>
      <c r="Q15" s="31">
        <f>SUM(Q9:Q14)</f>
        <v>207</v>
      </c>
      <c r="R15" s="63">
        <f>SUM(R9:R14)</f>
        <v>31</v>
      </c>
      <c r="S15" s="64">
        <f t="shared" si="6"/>
        <v>14.975845410628018</v>
      </c>
      <c r="T15" s="35">
        <f>SUM(T9:T14)</f>
        <v>21</v>
      </c>
      <c r="U15" s="35">
        <f>SUM(U9:U14)</f>
        <v>3</v>
      </c>
      <c r="V15" s="36">
        <f>IF(U15=0,"--",(U15/T15))*100</f>
        <v>14.285714285714285</v>
      </c>
      <c r="W15" s="65">
        <f>SUM(W9:W14)</f>
        <v>258</v>
      </c>
      <c r="Y15" s="66" t="s">
        <v>51</v>
      </c>
      <c r="Z15" s="24">
        <f>SUM(Z9:Z14)</f>
        <v>24389</v>
      </c>
      <c r="AA15" s="25">
        <f>SUM(AA9:AA14)</f>
        <v>3746</v>
      </c>
      <c r="AB15" s="26">
        <f t="shared" si="8"/>
        <v>15.359383328549756</v>
      </c>
      <c r="AC15" s="24">
        <f>SUM(AC9:AC14)</f>
        <v>2457</v>
      </c>
      <c r="AD15" s="24">
        <f>SUM(AD9:AD14)</f>
        <v>607</v>
      </c>
      <c r="AE15" s="26">
        <f>IF(AD15=0,"--",(AD15/AC15))*100</f>
        <v>24.704924704924704</v>
      </c>
      <c r="AF15" s="24">
        <f>SUM(AF9:AF14)</f>
        <v>18070</v>
      </c>
      <c r="AG15" s="67">
        <f>SUM(AG9:AG14)</f>
        <v>2303</v>
      </c>
      <c r="AH15" s="26">
        <f>IF(AG15=0,"--",(AG15/AF15))*100</f>
        <v>12.744881018262314</v>
      </c>
      <c r="AI15" s="24">
        <f>SUM(AI9:AI14)</f>
        <v>3570</v>
      </c>
      <c r="AJ15" s="68">
        <f>SUM(AJ9:AJ14)</f>
        <v>782</v>
      </c>
      <c r="AK15" s="26">
        <f>IF(AJ15=0,"--",(AJ15/AI15))*100</f>
        <v>21.904761904761905</v>
      </c>
      <c r="AL15" s="68">
        <f>SUM(AL9:AL14)</f>
        <v>64</v>
      </c>
      <c r="AM15" s="67">
        <f>SUM(AM9:AM14)</f>
        <v>20</v>
      </c>
      <c r="AN15" s="26">
        <f>IF(AM15=0,"--",(AM15/AL15))*100</f>
        <v>31.25</v>
      </c>
      <c r="AO15" s="24">
        <f>SUM(AO9:AO14)</f>
        <v>207</v>
      </c>
      <c r="AP15" s="59">
        <f>SUM(AP9:AP14)</f>
        <v>31</v>
      </c>
      <c r="AQ15" s="26">
        <f>IF(AP15=0,"--",(AP15/AO15))*100</f>
        <v>14.975845410628018</v>
      </c>
      <c r="AR15" s="68">
        <f>SUM(AR9:AR14)</f>
        <v>21</v>
      </c>
      <c r="AS15" s="68">
        <f>SUM(AS9:AS14)</f>
        <v>3</v>
      </c>
      <c r="AT15" s="26">
        <f>IF(AS15=0,"--",(AS15/AR15))*100</f>
        <v>14.285714285714285</v>
      </c>
      <c r="AU15" s="59">
        <f>SUM(AU9:AU14)</f>
        <v>258</v>
      </c>
    </row>
    <row r="16" spans="1:47" ht="28.5" customHeight="1">
      <c r="A16" s="434" t="s">
        <v>52</v>
      </c>
      <c r="B16" s="434"/>
      <c r="C16" s="434"/>
      <c r="D16" s="434"/>
      <c r="E16" s="434"/>
      <c r="F16" s="434"/>
      <c r="G16" s="434"/>
      <c r="H16" s="434"/>
      <c r="I16" s="434"/>
      <c r="J16" s="434"/>
      <c r="K16" s="434"/>
      <c r="L16" s="434"/>
      <c r="O16" s="4"/>
      <c r="R16" s="4"/>
      <c r="U16" s="4"/>
      <c r="Y16" s="435" t="s">
        <v>53</v>
      </c>
      <c r="Z16" s="435"/>
      <c r="AA16" s="435"/>
      <c r="AB16" s="435"/>
      <c r="AC16" s="435"/>
      <c r="AD16" s="435"/>
      <c r="AE16" s="435"/>
      <c r="AF16" s="435"/>
      <c r="AG16" s="435"/>
      <c r="AH16" s="435"/>
      <c r="AI16" s="69"/>
      <c r="AJ16" s="436"/>
      <c r="AK16" s="436"/>
      <c r="AL16" s="436"/>
      <c r="AM16" s="436"/>
      <c r="AN16" s="436"/>
      <c r="AO16" s="436"/>
      <c r="AP16" s="436"/>
      <c r="AQ16" s="436"/>
      <c r="AR16" s="436"/>
      <c r="AS16" s="436"/>
      <c r="AT16" s="436"/>
      <c r="AU16" s="436"/>
    </row>
    <row r="19" spans="1:11" ht="14.25">
      <c r="A19" s="70"/>
      <c r="B19" s="71"/>
      <c r="C19" s="70"/>
    </row>
    <row r="20" spans="1:11" ht="14.25">
      <c r="A20" s="70"/>
      <c r="B20" s="71"/>
      <c r="C20" s="70"/>
    </row>
    <row r="21" spans="1:11" ht="14.25">
      <c r="A21" s="70"/>
      <c r="B21" s="71"/>
      <c r="C21" s="70"/>
    </row>
    <row r="22" spans="1:11" ht="14.25">
      <c r="A22" s="70"/>
      <c r="B22" s="73"/>
      <c r="C22" s="70"/>
    </row>
    <row r="23" spans="1:11" ht="14.25">
      <c r="A23" s="70"/>
      <c r="B23" s="71"/>
      <c r="C23" s="70"/>
    </row>
    <row r="24" spans="1:11" ht="14.25">
      <c r="A24" s="70"/>
      <c r="B24" s="71"/>
      <c r="C24" s="70"/>
    </row>
    <row r="25" spans="1:11" ht="14.25">
      <c r="A25" s="70"/>
      <c r="B25" s="71"/>
      <c r="C25" s="70"/>
      <c r="K25" s="74"/>
    </row>
    <row r="33" spans="5:7">
      <c r="E33" s="70"/>
      <c r="F33" s="75"/>
      <c r="G33" s="70"/>
    </row>
    <row r="34" spans="5:7" ht="14.25">
      <c r="E34" s="70"/>
      <c r="F34" s="76"/>
      <c r="G34" s="70"/>
    </row>
    <row r="35" spans="5:7" ht="14.25">
      <c r="E35" s="70"/>
      <c r="F35" s="76"/>
      <c r="G35" s="70"/>
    </row>
    <row r="36" spans="5:7" ht="14.25">
      <c r="E36" s="70"/>
      <c r="F36" s="76"/>
      <c r="G36" s="70"/>
    </row>
    <row r="37" spans="5:7" ht="14.25">
      <c r="E37" s="70"/>
      <c r="F37" s="76"/>
      <c r="G37" s="70"/>
    </row>
    <row r="38" spans="5:7" ht="14.25">
      <c r="E38" s="70"/>
      <c r="F38" s="76"/>
      <c r="G38" s="70"/>
    </row>
    <row r="39" spans="5:7" ht="14.25">
      <c r="E39" s="70"/>
      <c r="F39" s="76"/>
      <c r="G39" s="70"/>
    </row>
    <row r="40" spans="5:7">
      <c r="E40" s="70"/>
      <c r="F40" s="75"/>
      <c r="G40" s="70"/>
    </row>
    <row r="41" spans="5:7">
      <c r="E41" s="70"/>
      <c r="F41" s="75"/>
      <c r="G41" s="70"/>
    </row>
    <row r="42" spans="5:7">
      <c r="E42" s="70"/>
      <c r="F42" s="75"/>
      <c r="G42" s="70"/>
    </row>
  </sheetData>
  <mergeCells count="41">
    <mergeCell ref="Y1:AE1"/>
    <mergeCell ref="AP1:AU1"/>
    <mergeCell ref="AE2:AM2"/>
    <mergeCell ref="G3:R3"/>
    <mergeCell ref="Y4:Y8"/>
    <mergeCell ref="Z4:Z8"/>
    <mergeCell ref="AA4:AA8"/>
    <mergeCell ref="AB4:AB8"/>
    <mergeCell ref="AC4:AT5"/>
    <mergeCell ref="AU4:AU8"/>
    <mergeCell ref="AL6:AT6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K6:M6"/>
    <mergeCell ref="N6:V6"/>
    <mergeCell ref="W6:W8"/>
    <mergeCell ref="AC6:AE7"/>
    <mergeCell ref="AF6:AH7"/>
    <mergeCell ref="AI6:AK7"/>
    <mergeCell ref="AL7:AN7"/>
    <mergeCell ref="AO7:AQ7"/>
    <mergeCell ref="AR7:AT7"/>
    <mergeCell ref="A16:L16"/>
    <mergeCell ref="Y16:AH16"/>
    <mergeCell ref="AJ16:AU16"/>
    <mergeCell ref="N7:P7"/>
    <mergeCell ref="Q7:S7"/>
    <mergeCell ref="T7:V7"/>
    <mergeCell ref="A6:A8"/>
    <mergeCell ref="B6:B8"/>
    <mergeCell ref="C6:C8"/>
    <mergeCell ref="D6:D8"/>
    <mergeCell ref="E6:G6"/>
    <mergeCell ref="H6:J6"/>
  </mergeCells>
  <pageMargins left="0.51181102362204722" right="0.55118110236220474" top="0.51181102362204722" bottom="0.74803149606299213" header="0.31496062992125984" footer="0.31496062992125984"/>
  <pageSetup paperSize="9" scale="71" orientation="landscape" r:id="rId1"/>
  <colBreaks count="1" manualBreakCount="1">
    <brk id="24" max="1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Tab II Relizane</vt:lpstr>
      <vt:lpstr>Tab I Relizane</vt:lpstr>
      <vt:lpstr>Planning Aid El fitr 2020</vt:lpstr>
      <vt:lpstr>Feuil2</vt:lpstr>
      <vt:lpstr>'Tab I Relizane'!_GoBack</vt:lpstr>
      <vt:lpstr>'Planning Aid El fitr 2020'!Zone_d_impression</vt:lpstr>
    </vt:vector>
  </TitlesOfParts>
  <Company>Ahmed-Under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SWEET</dc:creator>
  <cp:lastModifiedBy>SWEET</cp:lastModifiedBy>
  <dcterms:created xsi:type="dcterms:W3CDTF">2020-05-12T11:50:31Z</dcterms:created>
  <dcterms:modified xsi:type="dcterms:W3CDTF">2020-05-12T13:10:00Z</dcterms:modified>
</cp:coreProperties>
</file>