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9416" windowHeight="9972" activeTab="1"/>
  </bookViews>
  <sheets>
    <sheet name="B-C-FRANCAIS" sheetId="1" r:id="rId1"/>
    <sheet name="س-ط-عربي" sheetId="2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I38" i="2" l="1"/>
  <c r="I37" i="2"/>
  <c r="I36" i="2"/>
  <c r="I35" i="2"/>
  <c r="I34" i="2"/>
  <c r="I33" i="2"/>
  <c r="I32" i="2"/>
  <c r="I31" i="2"/>
  <c r="I30" i="2"/>
  <c r="I29" i="2"/>
  <c r="C43" i="1"/>
  <c r="I39" i="2" l="1"/>
  <c r="I40" i="2" s="1"/>
  <c r="I41" i="2" s="1"/>
  <c r="C43" i="2"/>
  <c r="I29" i="1" l="1"/>
  <c r="I30" i="1"/>
  <c r="I31" i="1"/>
  <c r="I32" i="1"/>
  <c r="I33" i="1"/>
  <c r="I34" i="1"/>
  <c r="I35" i="1"/>
  <c r="I36" i="1"/>
  <c r="I37" i="1"/>
  <c r="I38" i="1"/>
  <c r="I28" i="1"/>
  <c r="I39" i="1" l="1"/>
  <c r="I40" i="1"/>
  <c r="I41" i="1" s="1"/>
</calcChain>
</file>

<file path=xl/sharedStrings.xml><?xml version="1.0" encoding="utf-8"?>
<sst xmlns="http://schemas.openxmlformats.org/spreadsheetml/2006/main" count="97" uniqueCount="91">
  <si>
    <t>N°</t>
  </si>
  <si>
    <t xml:space="preserve">Désignation </t>
  </si>
  <si>
    <t xml:space="preserve">Unité de mesure </t>
  </si>
  <si>
    <t xml:space="preserve">Quantité </t>
  </si>
  <si>
    <t xml:space="preserve">Montant </t>
  </si>
  <si>
    <t>Prix unitaire</t>
  </si>
  <si>
    <t>montant en HT</t>
  </si>
  <si>
    <t>montant de la TVA (17 %)</t>
  </si>
  <si>
    <t>montant en TTC</t>
  </si>
  <si>
    <t>Arrêté le présent bon de commande à la somme de (en lettre):</t>
  </si>
  <si>
    <t>La source de financement: ........................................................................................ ..</t>
  </si>
  <si>
    <t>le délai de livraison ou d'exécution est estimé à ( ......... ) .................. mois, à compter de la date de</t>
  </si>
  <si>
    <t>Le Service contractant</t>
  </si>
  <si>
    <t>A serguine , le .............................. .</t>
  </si>
  <si>
    <t>République Algérienne Démocratique et Populaire</t>
  </si>
  <si>
    <t>الجمـــــــــهورية الجــــــــــــزائرية الشـــــــــــــــــعبية الديمـــــــــــــــــــقراطية</t>
  </si>
  <si>
    <t xml:space="preserve">Espace réservé au Service du contrôle financier </t>
  </si>
  <si>
    <t xml:space="preserve">BON DE COMMANDE </t>
  </si>
  <si>
    <t>N° :    /2016</t>
  </si>
  <si>
    <t>Date :   /  /2016</t>
  </si>
  <si>
    <t>Identification de service contractractant</t>
  </si>
  <si>
    <t>Dénomination:</t>
  </si>
  <si>
    <t>Adresse:</t>
  </si>
  <si>
    <t>Nom et prénom :</t>
  </si>
  <si>
    <t>Ou raison sociale (mentionner la forme juridique) :</t>
  </si>
  <si>
    <t>Agissant pour le compte de :</t>
  </si>
  <si>
    <t>N°RC:</t>
  </si>
  <si>
    <t>N° D'agrément:</t>
  </si>
  <si>
    <t>NIF:</t>
  </si>
  <si>
    <t>NIS:</t>
  </si>
  <si>
    <t>RIB (ou RIP) :</t>
  </si>
  <si>
    <t xml:space="preserve">Carctairestique de la commande </t>
  </si>
  <si>
    <t xml:space="preserve">      Travaux</t>
  </si>
  <si>
    <t xml:space="preserve">      Fournitures</t>
  </si>
  <si>
    <t xml:space="preserve">      Services</t>
  </si>
  <si>
    <t xml:space="preserve">      Dépenses de fonctionnement</t>
  </si>
  <si>
    <t xml:space="preserve">    Dépenses d'équipement</t>
  </si>
  <si>
    <t>Objet de la commande (détaillé):</t>
  </si>
  <si>
    <t>(cette espace est réservé pour le service du contrôle financier qui appose son cachet pour un meilleur contrôler et suivi )</t>
  </si>
  <si>
    <t>Code Gestionnaire (ordonnateur):</t>
  </si>
  <si>
    <t>Téléphone et Fax :</t>
  </si>
  <si>
    <t>Identification de Prestataire</t>
  </si>
  <si>
    <t>_ Le prestataire s'engage à exécuter la présente commande selon les conditions arrêtées.</t>
  </si>
  <si>
    <t xml:space="preserve">signature du présent de bon commande  </t>
  </si>
  <si>
    <t xml:space="preserve">A………………………. </t>
  </si>
  <si>
    <t xml:space="preserve">        Autre</t>
  </si>
  <si>
    <t>سنــــــــــــد طلــــــــــــــب</t>
  </si>
  <si>
    <t>رقم :    /2016</t>
  </si>
  <si>
    <t xml:space="preserve"> تاريخ :  /   /2016 </t>
  </si>
  <si>
    <t>التعريف بالمصلحة المتعاقدة</t>
  </si>
  <si>
    <t>التسمية :</t>
  </si>
  <si>
    <t>العنوان :</t>
  </si>
  <si>
    <t>الهاتف و الفاكس :</t>
  </si>
  <si>
    <t xml:space="preserve">التعريف بالمتعامل اللإقتصادي </t>
  </si>
  <si>
    <t>الاسم و القب  :</t>
  </si>
  <si>
    <t>أو اسم الشركة ( تحديد الشكل القانوني ) :</t>
  </si>
  <si>
    <t>رمز المسير ( الآمر بالصرف ) :</t>
  </si>
  <si>
    <t>يتصرف لحساب :</t>
  </si>
  <si>
    <t xml:space="preserve">خصوصيات الطلب </t>
  </si>
  <si>
    <t>الرقم</t>
  </si>
  <si>
    <t>البيانات</t>
  </si>
  <si>
    <t>و حدة القياس</t>
  </si>
  <si>
    <t>الكمية</t>
  </si>
  <si>
    <t>سعر الوحدة</t>
  </si>
  <si>
    <t>المبلغ</t>
  </si>
  <si>
    <t xml:space="preserve"> ( %17)مبلغ الرسم على القيمة المضافة </t>
  </si>
  <si>
    <t>المبلغ بدون الرسم</t>
  </si>
  <si>
    <t>المبلغ باحتساب كل الرسوم</t>
  </si>
  <si>
    <t xml:space="preserve">يلتزم النتعامل الاقتصادي بتنفيذ هذا الطلب ،حسب الشروط المحددة </t>
  </si>
  <si>
    <t>مصدر التمويل : ........................................................................................ ..</t>
  </si>
  <si>
    <t xml:space="preserve">تقدر مدة التسليم أو التنفيذ ب (...............) ............................... أشهر و هذا ابتداءا من تاريخ إمضاء هذا السند </t>
  </si>
  <si>
    <t xml:space="preserve">حيز مخصص لمصلحة المراقبة المالية </t>
  </si>
  <si>
    <t>في…………………….</t>
  </si>
  <si>
    <t xml:space="preserve">ب……………………. </t>
  </si>
  <si>
    <t>(هذا الحيز مخصص لمصلحة الرقابة المالية لوضع خاتم التأشيرة لأفضل مراقبة و متابعة)</t>
  </si>
  <si>
    <t>Le…………………….</t>
  </si>
  <si>
    <t xml:space="preserve">   رقم السجل التجاري</t>
  </si>
  <si>
    <t xml:space="preserve">   رقم الاعتماد</t>
  </si>
  <si>
    <t xml:space="preserve">   رقم التعريف الاحصائي</t>
  </si>
  <si>
    <t xml:space="preserve">   رقم التعريف الجبائي</t>
  </si>
  <si>
    <t xml:space="preserve">         أشغال</t>
  </si>
  <si>
    <t xml:space="preserve">         لوازم</t>
  </si>
  <si>
    <t xml:space="preserve">         خدمات</t>
  </si>
  <si>
    <t xml:space="preserve">          نفقات  التسيير </t>
  </si>
  <si>
    <t xml:space="preserve">        نفقات التجهيز </t>
  </si>
  <si>
    <t xml:space="preserve">          أخرى </t>
  </si>
  <si>
    <t xml:space="preserve">    موضوع الطلب (بالتفصيل):</t>
  </si>
  <si>
    <t xml:space="preserve">     بسرقين في :   /   /2016</t>
  </si>
  <si>
    <t xml:space="preserve">      المصلحة المتعاقدة </t>
  </si>
  <si>
    <t xml:space="preserve">  يوقف سند هذا الطلب على المبلغ الاجمالي (بالحروف )</t>
  </si>
  <si>
    <t xml:space="preserve">       كشف الحسابات البنكية (أو البريدية)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</si>
</sst>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abic Typesetting"/>
      <family val="4"/>
    </font>
    <font>
      <sz val="11"/>
      <color theme="1"/>
      <name val="Arabic Typesetting"/>
      <family val="4"/>
    </font>
    <font>
      <sz val="12"/>
      <color theme="1"/>
      <name val="Arabic Typesetting"/>
      <family val="4"/>
    </font>
    <font>
      <b/>
      <sz val="14"/>
      <color theme="1"/>
      <name val="Arabic Typesetting"/>
      <family val="4"/>
    </font>
    <font>
      <b/>
      <sz val="12"/>
      <color theme="1"/>
      <name val="Arabic Typesetting"/>
      <family val="4"/>
    </font>
    <font>
      <b/>
      <sz val="16"/>
      <color theme="1"/>
      <name val="Arabic Typesetting"/>
      <family val="4"/>
    </font>
    <font>
      <b/>
      <i/>
      <sz val="12"/>
      <color theme="1"/>
      <name val="Calibri"/>
      <family val="2"/>
      <scheme val="minor"/>
    </font>
    <font>
      <sz val="16"/>
      <color theme="1"/>
      <name val="Arabic Typesetting"/>
      <family val="4"/>
    </font>
    <font>
      <sz val="10"/>
      <color theme="1"/>
      <name val="Arabic Typesetting"/>
      <family val="4"/>
    </font>
    <font>
      <b/>
      <sz val="13"/>
      <color theme="1"/>
      <name val="Arabic Typesetting"/>
      <family val="4"/>
    </font>
    <font>
      <b/>
      <sz val="18"/>
      <color theme="1"/>
      <name val="Arabic Typesetting"/>
      <family val="4"/>
    </font>
    <font>
      <b/>
      <sz val="22"/>
      <color theme="1"/>
      <name val="Arabic Typesetting"/>
      <family val="4"/>
    </font>
    <font>
      <b/>
      <sz val="15"/>
      <color theme="1"/>
      <name val="Arabic Typesetting"/>
      <family val="4"/>
    </font>
    <font>
      <sz val="15"/>
      <color theme="1"/>
      <name val="Arabic Typesetting"/>
      <family val="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9" xfId="0" applyFont="1" applyBorder="1"/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3" xfId="0" applyFont="1" applyBorder="1"/>
    <xf numFmtId="0" fontId="6" fillId="0" borderId="1" xfId="0" applyFont="1" applyBorder="1"/>
    <xf numFmtId="43" fontId="6" fillId="0" borderId="1" xfId="1" applyFont="1" applyBorder="1"/>
    <xf numFmtId="43" fontId="6" fillId="0" borderId="4" xfId="1" applyFont="1" applyBorder="1"/>
    <xf numFmtId="0" fontId="6" fillId="0" borderId="0" xfId="0" applyFont="1" applyBorder="1"/>
    <xf numFmtId="0" fontId="6" fillId="0" borderId="13" xfId="0" applyFont="1" applyBorder="1"/>
    <xf numFmtId="43" fontId="6" fillId="0" borderId="13" xfId="1" applyFont="1" applyBorder="1"/>
    <xf numFmtId="0" fontId="6" fillId="0" borderId="4" xfId="0" applyFont="1" applyBorder="1"/>
    <xf numFmtId="0" fontId="9" fillId="0" borderId="0" xfId="0" applyFont="1" applyAlignment="1">
      <alignment vertical="center"/>
    </xf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3" fillId="0" borderId="16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3" fillId="0" borderId="29" xfId="0" applyFont="1" applyBorder="1"/>
    <xf numFmtId="164" fontId="6" fillId="0" borderId="1" xfId="0" applyNumberFormat="1" applyFont="1" applyBorder="1"/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43" fontId="6" fillId="2" borderId="12" xfId="0" applyNumberFormat="1" applyFont="1" applyFill="1" applyBorder="1" applyAlignment="1">
      <alignment vertical="center"/>
    </xf>
    <xf numFmtId="43" fontId="6" fillId="2" borderId="4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43" fontId="6" fillId="2" borderId="9" xfId="0" applyNumberFormat="1" applyFont="1" applyFill="1" applyBorder="1" applyAlignment="1">
      <alignment vertical="center"/>
    </xf>
    <xf numFmtId="0" fontId="3" fillId="0" borderId="32" xfId="0" applyFont="1" applyBorder="1"/>
    <xf numFmtId="0" fontId="3" fillId="0" borderId="0" xfId="0" applyFont="1" applyBorder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0" fillId="0" borderId="17" xfId="0" applyBorder="1"/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8" fillId="0" borderId="21" xfId="0" applyFont="1" applyBorder="1" applyAlignment="1">
      <alignment horizontal="center" vertical="center" readingOrder="2"/>
    </xf>
    <xf numFmtId="0" fontId="6" fillId="0" borderId="25" xfId="0" applyFont="1" applyBorder="1" applyAlignment="1">
      <alignment readingOrder="2"/>
    </xf>
    <xf numFmtId="0" fontId="3" fillId="0" borderId="27" xfId="0" applyFont="1" applyBorder="1" applyAlignment="1">
      <alignment readingOrder="2"/>
    </xf>
    <xf numFmtId="0" fontId="7" fillId="0" borderId="25" xfId="0" applyFont="1" applyBorder="1" applyAlignment="1">
      <alignment readingOrder="2"/>
    </xf>
    <xf numFmtId="0" fontId="16" fillId="0" borderId="28" xfId="0" applyFont="1" applyBorder="1" applyAlignment="1">
      <alignment vertical="center" readingOrder="2"/>
    </xf>
    <xf numFmtId="0" fontId="16" fillId="0" borderId="33" xfId="0" applyFont="1" applyBorder="1" applyAlignment="1">
      <alignment vertical="center" readingOrder="2"/>
    </xf>
    <xf numFmtId="0" fontId="16" fillId="0" borderId="31" xfId="0" applyFont="1" applyBorder="1" applyAlignment="1">
      <alignment vertical="center" readingOrder="2"/>
    </xf>
    <xf numFmtId="0" fontId="3" fillId="0" borderId="3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6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vertical="center" wrapText="1" readingOrder="2"/>
    </xf>
    <xf numFmtId="0" fontId="8" fillId="0" borderId="16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readingOrder="2"/>
    </xf>
    <xf numFmtId="0" fontId="8" fillId="0" borderId="23" xfId="0" applyFont="1" applyBorder="1" applyAlignment="1">
      <alignment horizontal="center" vertical="center" readingOrder="2"/>
    </xf>
    <xf numFmtId="0" fontId="8" fillId="0" borderId="24" xfId="0" applyFont="1" applyBorder="1" applyAlignment="1">
      <alignment horizontal="center" vertical="center" readingOrder="2"/>
    </xf>
    <xf numFmtId="0" fontId="3" fillId="0" borderId="16" xfId="0" applyFont="1" applyBorder="1" applyAlignment="1">
      <alignment horizontal="center" readingOrder="2"/>
    </xf>
    <xf numFmtId="0" fontId="3" fillId="0" borderId="17" xfId="0" applyFont="1" applyBorder="1" applyAlignment="1">
      <alignment horizontal="center" readingOrder="2"/>
    </xf>
    <xf numFmtId="0" fontId="6" fillId="0" borderId="0" xfId="0" applyFont="1" applyAlignment="1">
      <alignment horizontal="right" vertical="center" readingOrder="2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0" borderId="29" xfId="0" applyFont="1" applyBorder="1" applyAlignment="1">
      <alignment vertical="center" readingOrder="2"/>
    </xf>
    <xf numFmtId="0" fontId="16" fillId="0" borderId="30" xfId="0" applyFont="1" applyBorder="1" applyAlignment="1">
      <alignment vertical="center" readingOrder="2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right" vertical="center" readingOrder="2"/>
    </xf>
    <xf numFmtId="0" fontId="3" fillId="0" borderId="6" xfId="0" applyFont="1" applyBorder="1" applyAlignment="1">
      <alignment horizontal="right" vertical="center" readingOrder="2"/>
    </xf>
    <xf numFmtId="0" fontId="3" fillId="0" borderId="7" xfId="0" applyFont="1" applyBorder="1" applyAlignment="1">
      <alignment horizontal="right" vertical="center" readingOrder="2"/>
    </xf>
    <xf numFmtId="0" fontId="3" fillId="0" borderId="6" xfId="0" applyFont="1" applyBorder="1" applyAlignment="1">
      <alignment horizontal="right" wrapText="1" readingOrder="2"/>
    </xf>
    <xf numFmtId="0" fontId="3" fillId="0" borderId="26" xfId="0" applyFont="1" applyBorder="1" applyAlignment="1">
      <alignment readingOrder="2"/>
    </xf>
    <xf numFmtId="0" fontId="3" fillId="0" borderId="27" xfId="0" applyFont="1" applyBorder="1" applyAlignment="1">
      <alignment readingOrder="2"/>
    </xf>
    <xf numFmtId="0" fontId="3" fillId="0" borderId="0" xfId="0" applyFont="1" applyBorder="1" applyAlignment="1">
      <alignment horizontal="right" wrapText="1" readingOrder="2"/>
    </xf>
    <xf numFmtId="0" fontId="3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0" fontId="8" fillId="0" borderId="33" xfId="0" applyFont="1" applyBorder="1" applyAlignment="1">
      <alignment horizontal="right" vertical="center" readingOrder="2"/>
    </xf>
    <xf numFmtId="0" fontId="8" fillId="0" borderId="35" xfId="0" applyFont="1" applyBorder="1" applyAlignment="1">
      <alignment horizontal="right" vertical="center" readingOrder="2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center" readingOrder="2"/>
    </xf>
    <xf numFmtId="0" fontId="8" fillId="0" borderId="29" xfId="0" applyFont="1" applyBorder="1" applyAlignment="1">
      <alignment horizontal="right" vertical="center" readingOrder="2"/>
    </xf>
    <xf numFmtId="0" fontId="8" fillId="0" borderId="30" xfId="0" applyFont="1" applyBorder="1" applyAlignment="1">
      <alignment horizontal="right" vertical="center" readingOrder="2"/>
    </xf>
    <xf numFmtId="0" fontId="8" fillId="0" borderId="28" xfId="0" applyFont="1" applyBorder="1" applyAlignment="1">
      <alignment horizontal="right" vertical="top"/>
    </xf>
    <xf numFmtId="0" fontId="10" fillId="0" borderId="30" xfId="0" applyFont="1" applyBorder="1" applyAlignment="1">
      <alignment horizontal="right" vertical="top"/>
    </xf>
    <xf numFmtId="0" fontId="10" fillId="0" borderId="31" xfId="0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/>
    </xf>
    <xf numFmtId="0" fontId="10" fillId="0" borderId="33" xfId="0" applyFont="1" applyBorder="1" applyAlignment="1">
      <alignment horizontal="right" vertical="top"/>
    </xf>
    <xf numFmtId="0" fontId="10" fillId="0" borderId="35" xfId="0" applyFont="1" applyBorder="1" applyAlignment="1">
      <alignment horizontal="right" vertical="top"/>
    </xf>
    <xf numFmtId="0" fontId="8" fillId="0" borderId="31" xfId="0" applyFont="1" applyBorder="1" applyAlignment="1">
      <alignment horizontal="right" vertical="center" readingOrder="2"/>
    </xf>
    <xf numFmtId="0" fontId="8" fillId="0" borderId="0" xfId="0" applyFont="1" applyBorder="1" applyAlignment="1">
      <alignment horizontal="right" vertical="center" readingOrder="2"/>
    </xf>
    <xf numFmtId="0" fontId="8" fillId="0" borderId="32" xfId="0" applyFont="1" applyBorder="1" applyAlignment="1">
      <alignment horizontal="right" vertical="center" readingOrder="2"/>
    </xf>
    <xf numFmtId="0" fontId="16" fillId="0" borderId="0" xfId="0" applyFont="1" applyBorder="1" applyAlignment="1">
      <alignment vertical="center" readingOrder="2"/>
    </xf>
    <xf numFmtId="0" fontId="16" fillId="0" borderId="32" xfId="0" applyFont="1" applyBorder="1" applyAlignment="1">
      <alignment vertical="center" readingOrder="2"/>
    </xf>
    <xf numFmtId="0" fontId="16" fillId="0" borderId="34" xfId="0" applyFont="1" applyBorder="1" applyAlignment="1">
      <alignment vertical="center" readingOrder="2"/>
    </xf>
    <xf numFmtId="0" fontId="16" fillId="0" borderId="35" xfId="0" applyFont="1" applyBorder="1" applyAlignment="1">
      <alignment vertical="center" readingOrder="2"/>
    </xf>
    <xf numFmtId="0" fontId="11" fillId="0" borderId="16" xfId="0" applyFont="1" applyBorder="1" applyAlignment="1">
      <alignment horizontal="right" vertical="top" wrapText="1" readingOrder="2"/>
    </xf>
    <xf numFmtId="0" fontId="11" fillId="0" borderId="17" xfId="0" applyFont="1" applyBorder="1" applyAlignment="1">
      <alignment horizontal="right" vertical="top" wrapText="1" readingOrder="2"/>
    </xf>
    <xf numFmtId="0" fontId="13" fillId="0" borderId="25" xfId="0" applyFont="1" applyBorder="1" applyAlignment="1">
      <alignment horizontal="center" vertical="center" readingOrder="2"/>
    </xf>
    <xf numFmtId="0" fontId="13" fillId="0" borderId="26" xfId="0" applyFont="1" applyBorder="1" applyAlignment="1">
      <alignment horizontal="center" vertical="center" readingOrder="2"/>
    </xf>
    <xf numFmtId="0" fontId="13" fillId="0" borderId="27" xfId="0" applyFont="1" applyBorder="1" applyAlignment="1">
      <alignment horizontal="center" vertical="center" readingOrder="2"/>
    </xf>
    <xf numFmtId="0" fontId="16" fillId="0" borderId="31" xfId="0" applyFont="1" applyBorder="1" applyAlignment="1">
      <alignment vertical="center" readingOrder="2"/>
    </xf>
    <xf numFmtId="0" fontId="4" fillId="0" borderId="16" xfId="0" applyFont="1" applyBorder="1" applyAlignment="1">
      <alignment horizontal="center" vertical="center" wrapText="1" readingOrder="2"/>
    </xf>
    <xf numFmtId="0" fontId="4" fillId="0" borderId="17" xfId="0" applyFont="1" applyBorder="1" applyAlignment="1">
      <alignment horizontal="center" vertical="center" wrapText="1" readingOrder="2"/>
    </xf>
    <xf numFmtId="0" fontId="6" fillId="0" borderId="25" xfId="0" applyFont="1" applyBorder="1" applyAlignment="1">
      <alignment readingOrder="2"/>
    </xf>
    <xf numFmtId="0" fontId="6" fillId="0" borderId="26" xfId="0" applyFont="1" applyBorder="1" applyAlignment="1">
      <alignment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right" vertical="center" readingOrder="2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22</xdr:row>
      <xdr:rowOff>76200</xdr:rowOff>
    </xdr:from>
    <xdr:to>
      <xdr:col>3</xdr:col>
      <xdr:colOff>28575</xdr:colOff>
      <xdr:row>22</xdr:row>
      <xdr:rowOff>180975</xdr:rowOff>
    </xdr:to>
    <xdr:sp macro="" textlink="">
      <xdr:nvSpPr>
        <xdr:cNvPr id="2" name="Rectangle 1"/>
        <xdr:cNvSpPr/>
      </xdr:nvSpPr>
      <xdr:spPr>
        <a:xfrm>
          <a:off x="1171575" y="4067175"/>
          <a:ext cx="200025" cy="104775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19050</xdr:colOff>
      <xdr:row>23</xdr:row>
      <xdr:rowOff>66675</xdr:rowOff>
    </xdr:from>
    <xdr:to>
      <xdr:col>3</xdr:col>
      <xdr:colOff>19050</xdr:colOff>
      <xdr:row>23</xdr:row>
      <xdr:rowOff>171450</xdr:rowOff>
    </xdr:to>
    <xdr:sp macro="" textlink="">
      <xdr:nvSpPr>
        <xdr:cNvPr id="4" name="Rectangle 3"/>
        <xdr:cNvSpPr/>
      </xdr:nvSpPr>
      <xdr:spPr>
        <a:xfrm>
          <a:off x="1162050" y="4286250"/>
          <a:ext cx="200025" cy="104775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19050</xdr:colOff>
      <xdr:row>24</xdr:row>
      <xdr:rowOff>47625</xdr:rowOff>
    </xdr:from>
    <xdr:to>
      <xdr:col>3</xdr:col>
      <xdr:colOff>19050</xdr:colOff>
      <xdr:row>24</xdr:row>
      <xdr:rowOff>152400</xdr:rowOff>
    </xdr:to>
    <xdr:sp macro="" textlink="">
      <xdr:nvSpPr>
        <xdr:cNvPr id="5" name="Rectangle 4"/>
        <xdr:cNvSpPr/>
      </xdr:nvSpPr>
      <xdr:spPr>
        <a:xfrm>
          <a:off x="1162050" y="4514850"/>
          <a:ext cx="200025" cy="104775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19050</xdr:colOff>
      <xdr:row>22</xdr:row>
      <xdr:rowOff>66675</xdr:rowOff>
    </xdr:from>
    <xdr:to>
      <xdr:col>5</xdr:col>
      <xdr:colOff>238125</xdr:colOff>
      <xdr:row>22</xdr:row>
      <xdr:rowOff>171450</xdr:rowOff>
    </xdr:to>
    <xdr:sp macro="" textlink="">
      <xdr:nvSpPr>
        <xdr:cNvPr id="6" name="Rectangle 5"/>
        <xdr:cNvSpPr/>
      </xdr:nvSpPr>
      <xdr:spPr>
        <a:xfrm>
          <a:off x="3038475" y="4057650"/>
          <a:ext cx="219075" cy="104775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28575</xdr:colOff>
      <xdr:row>23</xdr:row>
      <xdr:rowOff>95250</xdr:rowOff>
    </xdr:from>
    <xdr:to>
      <xdr:col>5</xdr:col>
      <xdr:colOff>247650</xdr:colOff>
      <xdr:row>23</xdr:row>
      <xdr:rowOff>200025</xdr:rowOff>
    </xdr:to>
    <xdr:sp macro="" textlink="">
      <xdr:nvSpPr>
        <xdr:cNvPr id="7" name="Rectangle 6"/>
        <xdr:cNvSpPr/>
      </xdr:nvSpPr>
      <xdr:spPr>
        <a:xfrm>
          <a:off x="3048000" y="4314825"/>
          <a:ext cx="219075" cy="104775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19050</xdr:colOff>
      <xdr:row>24</xdr:row>
      <xdr:rowOff>76200</xdr:rowOff>
    </xdr:from>
    <xdr:to>
      <xdr:col>5</xdr:col>
      <xdr:colOff>238125</xdr:colOff>
      <xdr:row>24</xdr:row>
      <xdr:rowOff>180975</xdr:rowOff>
    </xdr:to>
    <xdr:sp macro="" textlink="">
      <xdr:nvSpPr>
        <xdr:cNvPr id="8" name="Rectangle 7"/>
        <xdr:cNvSpPr/>
      </xdr:nvSpPr>
      <xdr:spPr>
        <a:xfrm>
          <a:off x="3038475" y="4543425"/>
          <a:ext cx="219075" cy="104775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22</xdr:row>
      <xdr:rowOff>66676</xdr:rowOff>
    </xdr:from>
    <xdr:to>
      <xdr:col>2</xdr:col>
      <xdr:colOff>295275</xdr:colOff>
      <xdr:row>22</xdr:row>
      <xdr:rowOff>180976</xdr:rowOff>
    </xdr:to>
    <xdr:sp macro="" textlink="">
      <xdr:nvSpPr>
        <xdr:cNvPr id="2" name="Rectangle 1"/>
        <xdr:cNvSpPr/>
      </xdr:nvSpPr>
      <xdr:spPr>
        <a:xfrm flipH="1">
          <a:off x="12484074600" y="6134101"/>
          <a:ext cx="266700" cy="114300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fr-FR"/>
        </a:p>
      </xdr:txBody>
    </xdr:sp>
    <xdr:clientData/>
  </xdr:twoCellAnchor>
  <xdr:twoCellAnchor>
    <xdr:from>
      <xdr:col>5</xdr:col>
      <xdr:colOff>19050</xdr:colOff>
      <xdr:row>22</xdr:row>
      <xdr:rowOff>66675</xdr:rowOff>
    </xdr:from>
    <xdr:to>
      <xdr:col>5</xdr:col>
      <xdr:colOff>238125</xdr:colOff>
      <xdr:row>22</xdr:row>
      <xdr:rowOff>171450</xdr:rowOff>
    </xdr:to>
    <xdr:sp macro="" textlink="">
      <xdr:nvSpPr>
        <xdr:cNvPr id="5" name="Rectangle 4"/>
        <xdr:cNvSpPr/>
      </xdr:nvSpPr>
      <xdr:spPr>
        <a:xfrm flipH="1">
          <a:off x="12481321875" y="6153150"/>
          <a:ext cx="219075" cy="104775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fr-FR"/>
        </a:p>
      </xdr:txBody>
    </xdr:sp>
    <xdr:clientData/>
  </xdr:twoCellAnchor>
  <xdr:twoCellAnchor>
    <xdr:from>
      <xdr:col>5</xdr:col>
      <xdr:colOff>19050</xdr:colOff>
      <xdr:row>23</xdr:row>
      <xdr:rowOff>57150</xdr:rowOff>
    </xdr:from>
    <xdr:to>
      <xdr:col>5</xdr:col>
      <xdr:colOff>238125</xdr:colOff>
      <xdr:row>23</xdr:row>
      <xdr:rowOff>152400</xdr:rowOff>
    </xdr:to>
    <xdr:sp macro="" textlink="">
      <xdr:nvSpPr>
        <xdr:cNvPr id="6" name="Rectangle 5"/>
        <xdr:cNvSpPr/>
      </xdr:nvSpPr>
      <xdr:spPr>
        <a:xfrm flipH="1">
          <a:off x="12480693225" y="4705350"/>
          <a:ext cx="219075" cy="95250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fr-FR"/>
        </a:p>
      </xdr:txBody>
    </xdr:sp>
    <xdr:clientData/>
  </xdr:twoCellAnchor>
  <xdr:twoCellAnchor>
    <xdr:from>
      <xdr:col>5</xdr:col>
      <xdr:colOff>28575</xdr:colOff>
      <xdr:row>24</xdr:row>
      <xdr:rowOff>38100</xdr:rowOff>
    </xdr:from>
    <xdr:to>
      <xdr:col>5</xdr:col>
      <xdr:colOff>247650</xdr:colOff>
      <xdr:row>24</xdr:row>
      <xdr:rowOff>133350</xdr:rowOff>
    </xdr:to>
    <xdr:sp macro="" textlink="">
      <xdr:nvSpPr>
        <xdr:cNvPr id="7" name="Rectangle 6"/>
        <xdr:cNvSpPr/>
      </xdr:nvSpPr>
      <xdr:spPr>
        <a:xfrm flipH="1">
          <a:off x="12480683700" y="4876800"/>
          <a:ext cx="219075" cy="95250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fr-FR"/>
        </a:p>
      </xdr:txBody>
    </xdr:sp>
    <xdr:clientData/>
  </xdr:twoCellAnchor>
  <xdr:twoCellAnchor>
    <xdr:from>
      <xdr:col>2</xdr:col>
      <xdr:colOff>19050</xdr:colOff>
      <xdr:row>23</xdr:row>
      <xdr:rowOff>66675</xdr:rowOff>
    </xdr:from>
    <xdr:to>
      <xdr:col>2</xdr:col>
      <xdr:colOff>285750</xdr:colOff>
      <xdr:row>23</xdr:row>
      <xdr:rowOff>180975</xdr:rowOff>
    </xdr:to>
    <xdr:sp macro="" textlink="">
      <xdr:nvSpPr>
        <xdr:cNvPr id="8" name="Rectangle 7"/>
        <xdr:cNvSpPr/>
      </xdr:nvSpPr>
      <xdr:spPr>
        <a:xfrm flipH="1">
          <a:off x="12483760275" y="4914900"/>
          <a:ext cx="266700" cy="114300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fr-FR"/>
        </a:p>
      </xdr:txBody>
    </xdr:sp>
    <xdr:clientData/>
  </xdr:twoCellAnchor>
  <xdr:twoCellAnchor>
    <xdr:from>
      <xdr:col>2</xdr:col>
      <xdr:colOff>19050</xdr:colOff>
      <xdr:row>24</xdr:row>
      <xdr:rowOff>66675</xdr:rowOff>
    </xdr:from>
    <xdr:to>
      <xdr:col>2</xdr:col>
      <xdr:colOff>285750</xdr:colOff>
      <xdr:row>24</xdr:row>
      <xdr:rowOff>180975</xdr:rowOff>
    </xdr:to>
    <xdr:sp macro="" textlink="">
      <xdr:nvSpPr>
        <xdr:cNvPr id="9" name="Rectangle 8"/>
        <xdr:cNvSpPr/>
      </xdr:nvSpPr>
      <xdr:spPr>
        <a:xfrm flipH="1">
          <a:off x="12483760275" y="5133975"/>
          <a:ext cx="266700" cy="114300"/>
        </a:xfrm>
        <a:prstGeom prst="rect">
          <a:avLst/>
        </a:prstGeom>
      </xdr:spPr>
      <xdr:style>
        <a:lnRef idx="2">
          <a:schemeClr val="dk1"/>
        </a:lnRef>
        <a:fillRef idx="100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di\AppData\Roaming\Microsoft\AddIns\NbLettre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vert%20number%20to%20alpahb%20for%20excel\BOUSSAID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NbLettre"/>
    </sheetNames>
    <definedNames>
      <definedName name="ConvNumberLetter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ورقة2"/>
      <sheetName val="ورقة3"/>
      <sheetName val="BOUSSAID"/>
    </sheetNames>
    <definedNames>
      <definedName name="boussaid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62"/>
  <sheetViews>
    <sheetView topLeftCell="A34" workbookViewId="0">
      <selection activeCell="K19" sqref="K1:XFD1048576"/>
    </sheetView>
  </sheetViews>
  <sheetFormatPr baseColWidth="10" defaultColWidth="0" defaultRowHeight="14.4" x14ac:dyDescent="0.3"/>
  <cols>
    <col min="1" max="1" width="0.88671875" customWidth="1"/>
    <col min="2" max="2" width="14.33203125" customWidth="1"/>
    <col min="3" max="3" width="3" customWidth="1"/>
    <col min="4" max="4" width="2.6640625" customWidth="1"/>
    <col min="5" max="5" width="24" customWidth="1"/>
    <col min="6" max="6" width="10.109375" customWidth="1"/>
    <col min="7" max="7" width="16.44140625" customWidth="1"/>
    <col min="8" max="8" width="14.5546875" customWidth="1"/>
    <col min="9" max="9" width="16" customWidth="1"/>
    <col min="10" max="10" width="6.44140625" customWidth="1"/>
    <col min="11" max="12" width="0" hidden="1" customWidth="1"/>
    <col min="13" max="16384" width="11.44140625" hidden="1"/>
  </cols>
  <sheetData>
    <row r="1" spans="2:11" ht="9" customHeight="1" x14ac:dyDescent="0.3"/>
    <row r="2" spans="2:11" ht="15" customHeight="1" x14ac:dyDescent="0.3">
      <c r="B2" s="69" t="s">
        <v>16</v>
      </c>
      <c r="C2" s="70"/>
      <c r="D2" s="29"/>
      <c r="E2" s="62" t="s">
        <v>15</v>
      </c>
      <c r="F2" s="62"/>
      <c r="G2" s="62"/>
      <c r="H2" s="62"/>
    </row>
    <row r="3" spans="2:11" ht="18.75" customHeight="1" thickBot="1" x14ac:dyDescent="0.7">
      <c r="B3" s="71"/>
      <c r="C3" s="72"/>
      <c r="D3" s="29"/>
      <c r="E3" s="80" t="s">
        <v>14</v>
      </c>
      <c r="F3" s="80"/>
      <c r="G3" s="80"/>
      <c r="H3" s="80"/>
      <c r="I3" s="22"/>
      <c r="J3" s="1"/>
      <c r="K3" s="1"/>
    </row>
    <row r="4" spans="2:11" ht="15.75" customHeight="1" thickBot="1" x14ac:dyDescent="0.7">
      <c r="B4" s="71"/>
      <c r="C4" s="73"/>
      <c r="D4" s="31"/>
      <c r="E4" s="63" t="s">
        <v>17</v>
      </c>
      <c r="F4" s="64"/>
      <c r="G4" s="64"/>
      <c r="H4" s="65"/>
      <c r="I4" s="23"/>
      <c r="J4" s="1"/>
      <c r="K4" s="1"/>
    </row>
    <row r="5" spans="2:11" ht="15" customHeight="1" thickBot="1" x14ac:dyDescent="0.6">
      <c r="B5" s="71"/>
      <c r="C5" s="73"/>
      <c r="D5" s="31"/>
      <c r="E5" s="32" t="s">
        <v>18</v>
      </c>
      <c r="F5" s="59" t="s">
        <v>19</v>
      </c>
      <c r="G5" s="60"/>
      <c r="H5" s="61"/>
      <c r="I5" s="1"/>
      <c r="J5" s="1"/>
      <c r="K5" s="1"/>
    </row>
    <row r="6" spans="2:11" ht="16.5" customHeight="1" x14ac:dyDescent="0.55000000000000004">
      <c r="B6" s="74" t="s">
        <v>44</v>
      </c>
      <c r="C6" s="75"/>
      <c r="D6" s="24"/>
      <c r="I6" s="1"/>
      <c r="J6" s="1"/>
      <c r="K6" s="1"/>
    </row>
    <row r="7" spans="2:11" ht="17.25" customHeight="1" x14ac:dyDescent="0.6">
      <c r="B7" s="46" t="s">
        <v>75</v>
      </c>
      <c r="C7" s="47"/>
      <c r="D7" s="24"/>
      <c r="E7" s="66" t="s">
        <v>20</v>
      </c>
      <c r="F7" s="67"/>
      <c r="G7" s="67"/>
      <c r="H7" s="67"/>
      <c r="I7" s="68"/>
      <c r="J7" s="1"/>
      <c r="K7" s="1"/>
    </row>
    <row r="8" spans="2:11" ht="13.5" customHeight="1" x14ac:dyDescent="0.55000000000000004">
      <c r="B8" s="76" t="s">
        <v>38</v>
      </c>
      <c r="C8" s="77"/>
      <c r="D8" s="30"/>
      <c r="E8" s="57" t="s">
        <v>21</v>
      </c>
      <c r="F8" s="124"/>
      <c r="G8" s="124"/>
      <c r="H8" s="124"/>
      <c r="I8" s="125"/>
      <c r="J8" s="1"/>
      <c r="K8" s="1"/>
    </row>
    <row r="9" spans="2:11" ht="13.5" customHeight="1" x14ac:dyDescent="0.55000000000000004">
      <c r="B9" s="76"/>
      <c r="C9" s="77"/>
      <c r="D9" s="30"/>
      <c r="E9" s="95" t="s">
        <v>39</v>
      </c>
      <c r="F9" s="96"/>
      <c r="G9" s="96"/>
      <c r="H9" s="96"/>
      <c r="I9" s="97"/>
      <c r="J9" s="1"/>
      <c r="K9" s="1"/>
    </row>
    <row r="10" spans="2:11" ht="15" customHeight="1" x14ac:dyDescent="0.55000000000000004">
      <c r="B10" s="76"/>
      <c r="C10" s="77"/>
      <c r="D10" s="30"/>
      <c r="E10" s="56" t="s">
        <v>22</v>
      </c>
      <c r="F10" s="96"/>
      <c r="G10" s="96"/>
      <c r="H10" s="96"/>
      <c r="I10" s="97"/>
      <c r="J10" s="1"/>
      <c r="K10" s="1"/>
    </row>
    <row r="11" spans="2:11" ht="15.75" customHeight="1" x14ac:dyDescent="0.55000000000000004">
      <c r="B11" s="76"/>
      <c r="C11" s="77"/>
      <c r="D11" s="30"/>
      <c r="E11" s="55" t="s">
        <v>40</v>
      </c>
      <c r="F11" s="90"/>
      <c r="G11" s="90"/>
      <c r="H11" s="90"/>
      <c r="I11" s="91"/>
      <c r="J11" s="1"/>
      <c r="K11" s="1"/>
    </row>
    <row r="12" spans="2:11" ht="15" customHeight="1" x14ac:dyDescent="0.55000000000000004">
      <c r="B12" s="120"/>
      <c r="C12" s="121"/>
      <c r="D12" s="30"/>
      <c r="E12" s="92" t="s">
        <v>41</v>
      </c>
      <c r="F12" s="93"/>
      <c r="G12" s="93"/>
      <c r="H12" s="93"/>
      <c r="I12" s="94"/>
      <c r="J12" s="1"/>
      <c r="K12" s="1"/>
    </row>
    <row r="13" spans="2:11" ht="14.25" customHeight="1" x14ac:dyDescent="0.55000000000000004">
      <c r="B13" s="120"/>
      <c r="C13" s="121"/>
      <c r="D13" s="2"/>
      <c r="E13" s="57" t="s">
        <v>23</v>
      </c>
      <c r="F13" s="124"/>
      <c r="G13" s="124"/>
      <c r="H13" s="124"/>
      <c r="I13" s="125"/>
      <c r="J13" s="1"/>
      <c r="K13" s="1"/>
    </row>
    <row r="14" spans="2:11" ht="15" customHeight="1" x14ac:dyDescent="0.55000000000000004">
      <c r="B14" s="120"/>
      <c r="C14" s="121"/>
      <c r="D14" s="2"/>
      <c r="E14" s="95" t="s">
        <v>24</v>
      </c>
      <c r="F14" s="96"/>
      <c r="G14" s="96"/>
      <c r="H14" s="96"/>
      <c r="I14" s="97"/>
      <c r="J14" s="1"/>
      <c r="K14" s="1"/>
    </row>
    <row r="15" spans="2:11" ht="15.75" customHeight="1" x14ac:dyDescent="0.55000000000000004">
      <c r="B15" s="120"/>
      <c r="C15" s="121"/>
      <c r="D15" s="2"/>
      <c r="E15" s="56" t="s">
        <v>25</v>
      </c>
      <c r="F15" s="96"/>
      <c r="G15" s="96"/>
      <c r="H15" s="96"/>
      <c r="I15" s="97"/>
      <c r="J15" s="1"/>
      <c r="K15" s="1"/>
    </row>
    <row r="16" spans="2:11" ht="15" customHeight="1" x14ac:dyDescent="0.55000000000000004">
      <c r="B16" s="120"/>
      <c r="C16" s="121"/>
      <c r="D16" s="2"/>
      <c r="E16" s="56" t="s">
        <v>22</v>
      </c>
      <c r="F16" s="96"/>
      <c r="G16" s="96"/>
      <c r="H16" s="96"/>
      <c r="I16" s="97"/>
      <c r="J16" s="1"/>
      <c r="K16" s="1"/>
    </row>
    <row r="17" spans="1:11" ht="16.5" customHeight="1" x14ac:dyDescent="0.55000000000000004">
      <c r="A17" s="45"/>
      <c r="B17" s="120"/>
      <c r="C17" s="121"/>
      <c r="D17" s="2"/>
      <c r="E17" s="55" t="s">
        <v>40</v>
      </c>
      <c r="F17" s="90"/>
      <c r="G17" s="90"/>
      <c r="H17" s="90"/>
      <c r="I17" s="91"/>
      <c r="J17" s="1"/>
      <c r="K17" s="1"/>
    </row>
    <row r="18" spans="1:11" ht="12.75" customHeight="1" x14ac:dyDescent="0.55000000000000004">
      <c r="A18" s="45"/>
      <c r="B18" s="120"/>
      <c r="C18" s="121"/>
      <c r="D18" s="2"/>
      <c r="E18" s="98" t="s">
        <v>26</v>
      </c>
      <c r="F18" s="99"/>
      <c r="G18" s="98" t="s">
        <v>28</v>
      </c>
      <c r="H18" s="100"/>
      <c r="I18" s="99"/>
      <c r="J18" s="1"/>
      <c r="K18" s="1"/>
    </row>
    <row r="19" spans="1:11" ht="15" customHeight="1" x14ac:dyDescent="0.55000000000000004">
      <c r="A19" s="45"/>
      <c r="B19" s="120"/>
      <c r="C19" s="121"/>
      <c r="D19" s="2"/>
      <c r="E19" s="98" t="s">
        <v>27</v>
      </c>
      <c r="F19" s="99"/>
      <c r="G19" s="98" t="s">
        <v>29</v>
      </c>
      <c r="H19" s="100"/>
      <c r="I19" s="99"/>
      <c r="J19" s="1"/>
      <c r="K19" s="1"/>
    </row>
    <row r="20" spans="1:11" ht="14.25" customHeight="1" x14ac:dyDescent="0.55000000000000004">
      <c r="A20" s="45"/>
      <c r="B20" s="122"/>
      <c r="C20" s="123"/>
      <c r="D20" s="2"/>
      <c r="E20" s="98" t="s">
        <v>30</v>
      </c>
      <c r="F20" s="100"/>
      <c r="G20" s="100"/>
      <c r="H20" s="100"/>
      <c r="I20" s="99"/>
      <c r="J20" s="1"/>
      <c r="K20" s="1"/>
    </row>
    <row r="21" spans="1:11" ht="4.5" customHeight="1" x14ac:dyDescent="0.55000000000000004">
      <c r="B21" s="2"/>
      <c r="C21" s="2"/>
      <c r="D21" s="2"/>
      <c r="E21" s="33"/>
      <c r="F21" s="33"/>
      <c r="G21" s="33"/>
      <c r="H21" s="33"/>
      <c r="I21" s="33"/>
      <c r="J21" s="2"/>
      <c r="K21" s="1"/>
    </row>
    <row r="22" spans="1:11" ht="13.5" customHeight="1" x14ac:dyDescent="0.55000000000000004">
      <c r="B22" s="2"/>
      <c r="C22" s="126" t="s">
        <v>31</v>
      </c>
      <c r="D22" s="127"/>
      <c r="E22" s="127"/>
      <c r="F22" s="127"/>
      <c r="G22" s="127"/>
      <c r="H22" s="127"/>
      <c r="I22" s="128"/>
      <c r="J22" s="2"/>
      <c r="K22" s="1"/>
    </row>
    <row r="23" spans="1:11" ht="18" customHeight="1" x14ac:dyDescent="0.55000000000000004">
      <c r="B23" s="42"/>
      <c r="C23" s="129" t="s">
        <v>32</v>
      </c>
      <c r="D23" s="130"/>
      <c r="E23" s="131"/>
      <c r="F23" s="135" t="s">
        <v>35</v>
      </c>
      <c r="G23" s="136"/>
      <c r="H23" s="109" t="s">
        <v>37</v>
      </c>
      <c r="I23" s="110"/>
      <c r="J23" s="2"/>
      <c r="K23" s="1"/>
    </row>
    <row r="24" spans="1:11" ht="19.5" customHeight="1" x14ac:dyDescent="0.55000000000000004">
      <c r="B24" s="42"/>
      <c r="C24" s="132" t="s">
        <v>33</v>
      </c>
      <c r="D24" s="133"/>
      <c r="E24" s="134"/>
      <c r="F24" s="137" t="s">
        <v>36</v>
      </c>
      <c r="G24" s="138"/>
      <c r="H24" s="111"/>
      <c r="I24" s="112"/>
      <c r="J24" s="2"/>
      <c r="K24" s="1"/>
    </row>
    <row r="25" spans="1:11" ht="17.25" customHeight="1" x14ac:dyDescent="0.55000000000000004">
      <c r="B25" s="42"/>
      <c r="C25" s="115" t="s">
        <v>34</v>
      </c>
      <c r="D25" s="116"/>
      <c r="E25" s="117"/>
      <c r="F25" s="115" t="s">
        <v>45</v>
      </c>
      <c r="G25" s="117"/>
      <c r="H25" s="113"/>
      <c r="I25" s="114"/>
      <c r="J25" s="2"/>
      <c r="K25" s="1"/>
    </row>
    <row r="26" spans="1:11" ht="6.75" customHeight="1" thickBot="1" x14ac:dyDescent="0.6">
      <c r="B26" s="2"/>
      <c r="C26" s="108"/>
      <c r="D26" s="108"/>
      <c r="E26" s="108"/>
      <c r="F26" s="108"/>
      <c r="G26" s="108"/>
      <c r="H26" s="2"/>
      <c r="I26" s="2"/>
      <c r="J26" s="2"/>
      <c r="K26" s="1"/>
    </row>
    <row r="27" spans="1:11" ht="33" customHeight="1" thickTop="1" thickBot="1" x14ac:dyDescent="0.6">
      <c r="B27" s="1"/>
      <c r="C27" s="25" t="s">
        <v>0</v>
      </c>
      <c r="D27" s="106" t="s">
        <v>1</v>
      </c>
      <c r="E27" s="107"/>
      <c r="F27" s="27" t="s">
        <v>2</v>
      </c>
      <c r="G27" s="28" t="s">
        <v>3</v>
      </c>
      <c r="H27" s="25" t="s">
        <v>5</v>
      </c>
      <c r="I27" s="26" t="s">
        <v>4</v>
      </c>
      <c r="J27" s="1"/>
      <c r="K27" s="1"/>
    </row>
    <row r="28" spans="1:11" ht="18.75" customHeight="1" thickTop="1" thickBot="1" x14ac:dyDescent="0.6">
      <c r="B28" s="1"/>
      <c r="C28" s="34">
        <v>1</v>
      </c>
      <c r="D28" s="101"/>
      <c r="E28" s="102"/>
      <c r="F28" s="10"/>
      <c r="G28" s="11">
        <v>2</v>
      </c>
      <c r="H28" s="12">
        <v>500000</v>
      </c>
      <c r="I28" s="13">
        <f>G28*H28</f>
        <v>1000000</v>
      </c>
      <c r="J28" s="1"/>
      <c r="K28" s="1"/>
    </row>
    <row r="29" spans="1:11" ht="18.75" customHeight="1" thickTop="1" thickBot="1" x14ac:dyDescent="0.6">
      <c r="B29" s="1"/>
      <c r="C29" s="34">
        <v>2</v>
      </c>
      <c r="D29" s="101"/>
      <c r="E29" s="102"/>
      <c r="F29" s="10"/>
      <c r="G29" s="11"/>
      <c r="H29" s="12"/>
      <c r="I29" s="13">
        <f t="shared" ref="I29:I38" si="0">G29*H29</f>
        <v>0</v>
      </c>
      <c r="J29" s="1"/>
      <c r="K29" s="1"/>
    </row>
    <row r="30" spans="1:11" ht="19.5" customHeight="1" thickTop="1" thickBot="1" x14ac:dyDescent="0.6">
      <c r="B30" s="1"/>
      <c r="C30" s="34">
        <v>3</v>
      </c>
      <c r="D30" s="101"/>
      <c r="E30" s="102"/>
      <c r="F30" s="10"/>
      <c r="G30" s="11"/>
      <c r="H30" s="12"/>
      <c r="I30" s="13">
        <f t="shared" si="0"/>
        <v>0</v>
      </c>
      <c r="J30" s="1"/>
      <c r="K30" s="1"/>
    </row>
    <row r="31" spans="1:11" ht="20.25" customHeight="1" thickTop="1" thickBot="1" x14ac:dyDescent="0.6">
      <c r="B31" s="1"/>
      <c r="C31" s="34">
        <v>4</v>
      </c>
      <c r="D31" s="58"/>
      <c r="E31" s="103"/>
      <c r="F31" s="10"/>
      <c r="G31" s="11"/>
      <c r="H31" s="12"/>
      <c r="I31" s="13">
        <f t="shared" si="0"/>
        <v>0</v>
      </c>
      <c r="J31" s="1"/>
      <c r="K31" s="1"/>
    </row>
    <row r="32" spans="1:11" ht="18" customHeight="1" thickTop="1" thickBot="1" x14ac:dyDescent="0.6">
      <c r="B32" s="1"/>
      <c r="C32" s="34">
        <v>5</v>
      </c>
      <c r="D32" s="101"/>
      <c r="E32" s="102"/>
      <c r="F32" s="14"/>
      <c r="G32" s="15"/>
      <c r="H32" s="16"/>
      <c r="I32" s="13">
        <f t="shared" si="0"/>
        <v>0</v>
      </c>
      <c r="J32" s="1"/>
      <c r="K32" s="1"/>
    </row>
    <row r="33" spans="2:12" ht="18" customHeight="1" thickTop="1" thickBot="1" x14ac:dyDescent="0.6">
      <c r="B33" s="1"/>
      <c r="C33" s="34">
        <v>6</v>
      </c>
      <c r="D33" s="101"/>
      <c r="E33" s="102"/>
      <c r="F33" s="10"/>
      <c r="G33" s="11"/>
      <c r="H33" s="12"/>
      <c r="I33" s="13">
        <f t="shared" si="0"/>
        <v>0</v>
      </c>
      <c r="J33" s="1"/>
      <c r="K33" s="1"/>
    </row>
    <row r="34" spans="2:12" ht="18" customHeight="1" thickTop="1" thickBot="1" x14ac:dyDescent="0.6">
      <c r="B34" s="1"/>
      <c r="C34" s="34">
        <v>7</v>
      </c>
      <c r="D34" s="58"/>
      <c r="E34" s="103"/>
      <c r="F34" s="10"/>
      <c r="G34" s="11"/>
      <c r="H34" s="12"/>
      <c r="I34" s="13">
        <f t="shared" si="0"/>
        <v>0</v>
      </c>
      <c r="J34" s="1"/>
      <c r="K34" s="1"/>
    </row>
    <row r="35" spans="2:12" ht="19.5" customHeight="1" thickTop="1" thickBot="1" x14ac:dyDescent="0.6">
      <c r="B35" s="1"/>
      <c r="C35" s="34">
        <v>8</v>
      </c>
      <c r="D35" s="101"/>
      <c r="E35" s="102"/>
      <c r="F35" s="10"/>
      <c r="G35" s="11"/>
      <c r="H35" s="12"/>
      <c r="I35" s="13">
        <f t="shared" si="0"/>
        <v>0</v>
      </c>
      <c r="J35" s="1"/>
      <c r="K35" s="1"/>
    </row>
    <row r="36" spans="2:12" ht="16.5" customHeight="1" thickTop="1" thickBot="1" x14ac:dyDescent="0.6">
      <c r="B36" s="1"/>
      <c r="C36" s="34">
        <v>9</v>
      </c>
      <c r="D36" s="101"/>
      <c r="E36" s="102"/>
      <c r="F36" s="14"/>
      <c r="G36" s="15"/>
      <c r="H36" s="16"/>
      <c r="I36" s="13">
        <f t="shared" si="0"/>
        <v>0</v>
      </c>
      <c r="J36" s="1"/>
      <c r="K36" s="1"/>
    </row>
    <row r="37" spans="2:12" ht="18" customHeight="1" thickTop="1" thickBot="1" x14ac:dyDescent="0.6">
      <c r="B37" s="1"/>
      <c r="C37" s="34">
        <v>10</v>
      </c>
      <c r="D37" s="58"/>
      <c r="E37" s="103"/>
      <c r="F37" s="10"/>
      <c r="G37" s="11"/>
      <c r="H37" s="12"/>
      <c r="I37" s="13">
        <f t="shared" si="0"/>
        <v>0</v>
      </c>
      <c r="J37" s="1"/>
      <c r="K37" s="1"/>
    </row>
    <row r="38" spans="2:12" ht="16.5" customHeight="1" thickTop="1" thickBot="1" x14ac:dyDescent="0.6">
      <c r="B38" s="1"/>
      <c r="C38" s="34">
        <v>11</v>
      </c>
      <c r="D38" s="104"/>
      <c r="E38" s="105"/>
      <c r="F38" s="17"/>
      <c r="G38" s="11"/>
      <c r="H38" s="12"/>
      <c r="I38" s="13">
        <f t="shared" si="0"/>
        <v>0</v>
      </c>
      <c r="J38" s="1"/>
      <c r="K38" s="1"/>
    </row>
    <row r="39" spans="2:12" ht="15.75" customHeight="1" thickTop="1" thickBot="1" x14ac:dyDescent="0.6">
      <c r="B39" s="1"/>
      <c r="C39" s="2"/>
      <c r="D39" s="4"/>
      <c r="E39" s="4"/>
      <c r="F39" s="5"/>
      <c r="G39" s="35" t="s">
        <v>6</v>
      </c>
      <c r="H39" s="36"/>
      <c r="I39" s="37">
        <f>SUM(I28:I38)</f>
        <v>1000000</v>
      </c>
      <c r="J39" s="1"/>
      <c r="K39" s="1"/>
    </row>
    <row r="40" spans="2:12" ht="15" customHeight="1" thickTop="1" thickBot="1" x14ac:dyDescent="0.6">
      <c r="B40" s="1"/>
      <c r="C40" s="2"/>
      <c r="D40" s="2"/>
      <c r="E40" s="2"/>
      <c r="F40" s="3"/>
      <c r="G40" s="35" t="s">
        <v>7</v>
      </c>
      <c r="H40" s="36"/>
      <c r="I40" s="38">
        <f>I39*17%</f>
        <v>170000</v>
      </c>
      <c r="J40" s="1"/>
      <c r="K40" s="1"/>
    </row>
    <row r="41" spans="2:12" ht="15.75" customHeight="1" thickTop="1" thickBot="1" x14ac:dyDescent="0.6">
      <c r="B41" s="1"/>
      <c r="C41" s="2"/>
      <c r="D41" s="2"/>
      <c r="E41" s="2"/>
      <c r="F41" s="3"/>
      <c r="G41" s="39" t="s">
        <v>8</v>
      </c>
      <c r="H41" s="40"/>
      <c r="I41" s="41">
        <f>I39+I40</f>
        <v>1170000</v>
      </c>
      <c r="J41" s="1"/>
      <c r="K41" s="1"/>
    </row>
    <row r="42" spans="2:12" ht="16.5" customHeight="1" thickTop="1" x14ac:dyDescent="0.55000000000000004">
      <c r="B42" s="1"/>
      <c r="C42" s="81" t="s">
        <v>9</v>
      </c>
      <c r="D42" s="82"/>
      <c r="E42" s="82"/>
      <c r="F42" s="82"/>
      <c r="G42" s="82"/>
      <c r="H42" s="82"/>
      <c r="I42" s="83"/>
      <c r="J42" s="1"/>
      <c r="K42" s="1"/>
    </row>
    <row r="43" spans="2:12" ht="18.75" customHeight="1" x14ac:dyDescent="0.55000000000000004">
      <c r="B43" s="1"/>
      <c r="C43" s="84" t="e">
        <f ca="1">[1]!ConvNumberLetter(I41,1,,3)</f>
        <v>#NAME?</v>
      </c>
      <c r="D43" s="85"/>
      <c r="E43" s="85"/>
      <c r="F43" s="85"/>
      <c r="G43" s="85"/>
      <c r="H43" s="85"/>
      <c r="I43" s="86"/>
      <c r="J43" s="18"/>
      <c r="K43" s="18"/>
      <c r="L43" s="18"/>
    </row>
    <row r="44" spans="2:12" ht="6.75" customHeight="1" thickBot="1" x14ac:dyDescent="0.6">
      <c r="B44" s="1"/>
      <c r="C44" s="87"/>
      <c r="D44" s="88"/>
      <c r="E44" s="88"/>
      <c r="F44" s="88"/>
      <c r="G44" s="88"/>
      <c r="H44" s="88"/>
      <c r="I44" s="89"/>
      <c r="J44" s="18"/>
      <c r="K44" s="18"/>
      <c r="L44" s="18"/>
    </row>
    <row r="45" spans="2:12" ht="15.75" customHeight="1" thickTop="1" x14ac:dyDescent="0.55000000000000004">
      <c r="B45" s="1"/>
      <c r="C45" s="78" t="s">
        <v>42</v>
      </c>
      <c r="D45" s="78"/>
      <c r="E45" s="78"/>
      <c r="F45" s="78"/>
      <c r="G45" s="78"/>
      <c r="H45" s="78"/>
      <c r="I45" s="78"/>
      <c r="J45" s="1"/>
      <c r="K45" s="1"/>
    </row>
    <row r="46" spans="2:12" ht="12.75" customHeight="1" x14ac:dyDescent="0.55000000000000004">
      <c r="B46" s="1"/>
      <c r="C46" s="79" t="s">
        <v>10</v>
      </c>
      <c r="D46" s="79"/>
      <c r="E46" s="79"/>
      <c r="F46" s="79"/>
      <c r="G46" s="79"/>
      <c r="H46" s="79"/>
      <c r="I46" s="79"/>
      <c r="J46" s="1"/>
      <c r="K46" s="1"/>
    </row>
    <row r="47" spans="2:12" ht="14.25" customHeight="1" x14ac:dyDescent="0.55000000000000004">
      <c r="B47" s="1"/>
      <c r="C47" s="58" t="s">
        <v>11</v>
      </c>
      <c r="D47" s="58"/>
      <c r="E47" s="58"/>
      <c r="F47" s="58"/>
      <c r="G47" s="58"/>
      <c r="H47" s="58"/>
      <c r="I47" s="58"/>
      <c r="J47" s="1"/>
      <c r="K47" s="1"/>
    </row>
    <row r="48" spans="2:12" ht="11.25" customHeight="1" x14ac:dyDescent="0.55000000000000004">
      <c r="B48" s="1"/>
      <c r="C48" s="58" t="s">
        <v>43</v>
      </c>
      <c r="D48" s="58"/>
      <c r="E48" s="58"/>
      <c r="F48" s="58"/>
      <c r="G48" s="9"/>
      <c r="H48" s="9"/>
      <c r="I48" s="9"/>
      <c r="J48" s="1"/>
      <c r="K48" s="1"/>
    </row>
    <row r="49" spans="2:11" ht="13.5" customHeight="1" x14ac:dyDescent="0.55000000000000004">
      <c r="B49" s="1"/>
      <c r="C49" s="9"/>
      <c r="D49" s="9"/>
      <c r="E49" s="9"/>
      <c r="F49" s="118" t="s">
        <v>13</v>
      </c>
      <c r="G49" s="118"/>
      <c r="H49" s="118"/>
      <c r="I49" s="9"/>
      <c r="J49" s="1"/>
      <c r="K49" s="1"/>
    </row>
    <row r="50" spans="2:11" ht="12" customHeight="1" x14ac:dyDescent="0.55000000000000004">
      <c r="B50" s="1"/>
      <c r="C50" s="9"/>
      <c r="D50" s="9"/>
      <c r="E50" s="9"/>
      <c r="F50" s="119" t="s">
        <v>12</v>
      </c>
      <c r="G50" s="119"/>
      <c r="H50" s="119"/>
      <c r="I50" s="9"/>
      <c r="J50" s="1"/>
      <c r="K50" s="1"/>
    </row>
    <row r="51" spans="2:11" ht="20.399999999999999" x14ac:dyDescent="0.55000000000000004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20.399999999999999" x14ac:dyDescent="0.55000000000000004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20.399999999999999" x14ac:dyDescent="0.55000000000000004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20.399999999999999" x14ac:dyDescent="0.55000000000000004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20.399999999999999" x14ac:dyDescent="0.55000000000000004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20.399999999999999" x14ac:dyDescent="0.55000000000000004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20.399999999999999" x14ac:dyDescent="0.55000000000000004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20.399999999999999" x14ac:dyDescent="0.55000000000000004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20.399999999999999" x14ac:dyDescent="0.55000000000000004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ht="20.399999999999999" x14ac:dyDescent="0.55000000000000004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ht="20.399999999999999" x14ac:dyDescent="0.55000000000000004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ht="20.399999999999999" x14ac:dyDescent="0.55000000000000004">
      <c r="B62" s="1"/>
      <c r="C62" s="1"/>
      <c r="D62" s="1"/>
      <c r="E62" s="1"/>
      <c r="F62" s="1"/>
      <c r="G62" s="1"/>
      <c r="H62" s="1"/>
      <c r="I62" s="1"/>
      <c r="J62" s="1"/>
      <c r="K62" s="1"/>
    </row>
  </sheetData>
  <mergeCells count="56">
    <mergeCell ref="F49:H49"/>
    <mergeCell ref="F50:H50"/>
    <mergeCell ref="B12:C20"/>
    <mergeCell ref="F8:I8"/>
    <mergeCell ref="E9:F9"/>
    <mergeCell ref="G9:I9"/>
    <mergeCell ref="F10:I10"/>
    <mergeCell ref="F11:I11"/>
    <mergeCell ref="F13:I13"/>
    <mergeCell ref="C22:I22"/>
    <mergeCell ref="C23:E23"/>
    <mergeCell ref="C24:E24"/>
    <mergeCell ref="C26:E26"/>
    <mergeCell ref="F23:G23"/>
    <mergeCell ref="F24:G24"/>
    <mergeCell ref="D37:E37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E19:F19"/>
    <mergeCell ref="G19:I19"/>
    <mergeCell ref="E20:I20"/>
    <mergeCell ref="D35:E35"/>
    <mergeCell ref="D36:E36"/>
    <mergeCell ref="F26:G26"/>
    <mergeCell ref="H23:I25"/>
    <mergeCell ref="C25:E25"/>
    <mergeCell ref="F25:G25"/>
    <mergeCell ref="E14:G14"/>
    <mergeCell ref="H14:I14"/>
    <mergeCell ref="F15:I15"/>
    <mergeCell ref="F16:I16"/>
    <mergeCell ref="E18:F18"/>
    <mergeCell ref="G18:I18"/>
    <mergeCell ref="C48:F48"/>
    <mergeCell ref="F5:H5"/>
    <mergeCell ref="E2:H2"/>
    <mergeCell ref="E4:H4"/>
    <mergeCell ref="E7:I7"/>
    <mergeCell ref="B2:C5"/>
    <mergeCell ref="B6:C6"/>
    <mergeCell ref="B8:C11"/>
    <mergeCell ref="C45:I45"/>
    <mergeCell ref="C47:I47"/>
    <mergeCell ref="C46:I46"/>
    <mergeCell ref="E3:H3"/>
    <mergeCell ref="C42:I42"/>
    <mergeCell ref="C43:I44"/>
    <mergeCell ref="F17:I17"/>
    <mergeCell ref="E12:I12"/>
  </mergeCells>
  <printOptions horizontalCentered="1"/>
  <pageMargins left="0.11811023622047245" right="0.11811023622047245" top="0.35433070866141736" bottom="0.35433070866141736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50"/>
  <sheetViews>
    <sheetView rightToLeft="1" tabSelected="1" workbookViewId="0">
      <selection activeCell="C43" sqref="C43:I44"/>
    </sheetView>
  </sheetViews>
  <sheetFormatPr baseColWidth="10" defaultColWidth="0" defaultRowHeight="14.4" x14ac:dyDescent="0.3"/>
  <cols>
    <col min="1" max="1" width="1.6640625" customWidth="1"/>
    <col min="2" max="2" width="11.44140625" customWidth="1"/>
    <col min="3" max="3" width="4" customWidth="1"/>
    <col min="4" max="4" width="11.44140625" customWidth="1"/>
    <col min="5" max="5" width="19.44140625" customWidth="1"/>
    <col min="6" max="6" width="11.44140625" customWidth="1"/>
    <col min="7" max="8" width="13.109375" customWidth="1"/>
    <col min="9" max="9" width="15.44140625" customWidth="1"/>
    <col min="10" max="10" width="6" customWidth="1"/>
    <col min="11" max="16384" width="11.44140625" hidden="1"/>
  </cols>
  <sheetData>
    <row r="1" spans="2:9" ht="11.25" customHeight="1" x14ac:dyDescent="0.3"/>
    <row r="2" spans="2:9" ht="14.25" customHeight="1" x14ac:dyDescent="0.3">
      <c r="B2" s="139" t="s">
        <v>71</v>
      </c>
      <c r="C2" s="140"/>
      <c r="D2" s="152" t="s">
        <v>15</v>
      </c>
      <c r="E2" s="62"/>
      <c r="F2" s="62"/>
      <c r="G2" s="62"/>
      <c r="H2" s="62"/>
    </row>
    <row r="3" spans="2:9" ht="17.25" customHeight="1" thickBot="1" x14ac:dyDescent="0.7">
      <c r="B3" s="141"/>
      <c r="C3" s="142"/>
      <c r="D3" s="153" t="s">
        <v>14</v>
      </c>
      <c r="E3" s="154"/>
      <c r="F3" s="154"/>
      <c r="G3" s="154"/>
      <c r="H3" s="154"/>
      <c r="I3" s="22"/>
    </row>
    <row r="4" spans="2:9" ht="17.25" customHeight="1" thickBot="1" x14ac:dyDescent="0.7">
      <c r="B4" s="141"/>
      <c r="C4" s="142"/>
      <c r="D4" s="31"/>
      <c r="E4" s="143" t="s">
        <v>46</v>
      </c>
      <c r="F4" s="144"/>
      <c r="G4" s="144"/>
      <c r="H4" s="145"/>
      <c r="I4" s="23"/>
    </row>
    <row r="5" spans="2:9" ht="20.25" customHeight="1" thickBot="1" x14ac:dyDescent="0.6">
      <c r="B5" s="141"/>
      <c r="C5" s="142"/>
      <c r="D5" s="31"/>
      <c r="E5" s="48" t="s">
        <v>47</v>
      </c>
      <c r="F5" s="146" t="s">
        <v>48</v>
      </c>
      <c r="G5" s="147"/>
      <c r="H5" s="148"/>
      <c r="I5" s="1"/>
    </row>
    <row r="6" spans="2:9" ht="12" customHeight="1" x14ac:dyDescent="0.55000000000000004">
      <c r="B6" s="149" t="s">
        <v>73</v>
      </c>
      <c r="C6" s="150"/>
      <c r="D6" s="24"/>
      <c r="I6" s="1"/>
    </row>
    <row r="7" spans="2:9" ht="14.25" customHeight="1" x14ac:dyDescent="0.55000000000000004">
      <c r="B7" s="149" t="s">
        <v>72</v>
      </c>
      <c r="C7" s="150"/>
      <c r="D7" s="24"/>
      <c r="E7" s="197" t="s">
        <v>49</v>
      </c>
      <c r="F7" s="198"/>
      <c r="G7" s="198"/>
      <c r="H7" s="198"/>
      <c r="I7" s="199"/>
    </row>
    <row r="8" spans="2:9" ht="13.5" customHeight="1" x14ac:dyDescent="0.5">
      <c r="B8" s="201" t="s">
        <v>74</v>
      </c>
      <c r="C8" s="202"/>
      <c r="D8" s="30"/>
      <c r="E8" s="52" t="s">
        <v>50</v>
      </c>
      <c r="F8" s="155"/>
      <c r="G8" s="155"/>
      <c r="H8" s="155"/>
      <c r="I8" s="156"/>
    </row>
    <row r="9" spans="2:9" ht="14.25" customHeight="1" x14ac:dyDescent="0.5">
      <c r="B9" s="201"/>
      <c r="C9" s="202"/>
      <c r="D9" s="30"/>
      <c r="E9" s="200" t="s">
        <v>56</v>
      </c>
      <c r="F9" s="191"/>
      <c r="G9" s="191"/>
      <c r="H9" s="191"/>
      <c r="I9" s="192"/>
    </row>
    <row r="10" spans="2:9" ht="13.5" customHeight="1" x14ac:dyDescent="0.5">
      <c r="B10" s="201"/>
      <c r="C10" s="202"/>
      <c r="D10" s="30"/>
      <c r="E10" s="54" t="s">
        <v>51</v>
      </c>
      <c r="F10" s="191"/>
      <c r="G10" s="191"/>
      <c r="H10" s="191"/>
      <c r="I10" s="192"/>
    </row>
    <row r="11" spans="2:9" ht="16.5" customHeight="1" x14ac:dyDescent="0.5">
      <c r="B11" s="201"/>
      <c r="C11" s="202"/>
      <c r="D11" s="30"/>
      <c r="E11" s="53" t="s">
        <v>52</v>
      </c>
      <c r="F11" s="193"/>
      <c r="G11" s="193"/>
      <c r="H11" s="193"/>
      <c r="I11" s="194"/>
    </row>
    <row r="12" spans="2:9" ht="15.75" customHeight="1" x14ac:dyDescent="0.5">
      <c r="B12" s="195"/>
      <c r="C12" s="196"/>
      <c r="D12" s="30"/>
      <c r="E12" s="197" t="s">
        <v>53</v>
      </c>
      <c r="F12" s="198"/>
      <c r="G12" s="198"/>
      <c r="H12" s="198"/>
      <c r="I12" s="199"/>
    </row>
    <row r="13" spans="2:9" ht="16.5" customHeight="1" x14ac:dyDescent="0.55000000000000004">
      <c r="B13" s="195"/>
      <c r="C13" s="196"/>
      <c r="D13" s="43"/>
      <c r="E13" s="52" t="s">
        <v>54</v>
      </c>
      <c r="F13" s="155"/>
      <c r="G13" s="155"/>
      <c r="H13" s="155"/>
      <c r="I13" s="156"/>
    </row>
    <row r="14" spans="2:9" ht="16.5" customHeight="1" x14ac:dyDescent="0.55000000000000004">
      <c r="B14" s="195"/>
      <c r="C14" s="196"/>
      <c r="D14" s="43"/>
      <c r="E14" s="200" t="s">
        <v>55</v>
      </c>
      <c r="F14" s="191"/>
      <c r="G14" s="191"/>
      <c r="H14" s="191"/>
      <c r="I14" s="192"/>
    </row>
    <row r="15" spans="2:9" ht="16.5" customHeight="1" x14ac:dyDescent="0.55000000000000004">
      <c r="B15" s="195"/>
      <c r="C15" s="196"/>
      <c r="D15" s="43"/>
      <c r="E15" s="54" t="s">
        <v>57</v>
      </c>
      <c r="F15" s="191"/>
      <c r="G15" s="191"/>
      <c r="H15" s="191"/>
      <c r="I15" s="192"/>
    </row>
    <row r="16" spans="2:9" ht="15.75" customHeight="1" x14ac:dyDescent="0.55000000000000004">
      <c r="B16" s="195"/>
      <c r="C16" s="196"/>
      <c r="D16" s="43"/>
      <c r="E16" s="54" t="s">
        <v>51</v>
      </c>
      <c r="F16" s="191"/>
      <c r="G16" s="191"/>
      <c r="H16" s="191"/>
      <c r="I16" s="192"/>
    </row>
    <row r="17" spans="1:9" ht="16.5" customHeight="1" x14ac:dyDescent="0.55000000000000004">
      <c r="A17" s="45"/>
      <c r="B17" s="2"/>
      <c r="C17" s="19"/>
      <c r="D17" s="43"/>
      <c r="E17" s="53" t="s">
        <v>52</v>
      </c>
      <c r="F17" s="193"/>
      <c r="G17" s="193"/>
      <c r="H17" s="193"/>
      <c r="I17" s="194"/>
    </row>
    <row r="18" spans="1:9" ht="18" customHeight="1" x14ac:dyDescent="0.55000000000000004">
      <c r="A18" s="45"/>
      <c r="B18" s="2"/>
      <c r="C18" s="19"/>
      <c r="D18" s="2"/>
      <c r="E18" s="49" t="s">
        <v>76</v>
      </c>
      <c r="F18" s="50"/>
      <c r="G18" s="51" t="s">
        <v>78</v>
      </c>
      <c r="H18" s="167"/>
      <c r="I18" s="168"/>
    </row>
    <row r="19" spans="1:9" ht="15" customHeight="1" x14ac:dyDescent="0.55000000000000004">
      <c r="A19" s="45"/>
      <c r="B19" s="2"/>
      <c r="C19" s="19"/>
      <c r="D19" s="2"/>
      <c r="E19" s="49" t="s">
        <v>77</v>
      </c>
      <c r="F19" s="50"/>
      <c r="G19" s="51" t="s">
        <v>79</v>
      </c>
      <c r="H19" s="167"/>
      <c r="I19" s="168"/>
    </row>
    <row r="20" spans="1:9" ht="16.5" customHeight="1" x14ac:dyDescent="0.55000000000000004">
      <c r="A20" s="45"/>
      <c r="B20" s="21"/>
      <c r="C20" s="20"/>
      <c r="D20" s="2"/>
      <c r="E20" s="203" t="s">
        <v>90</v>
      </c>
      <c r="F20" s="204"/>
      <c r="G20" s="167"/>
      <c r="H20" s="167"/>
      <c r="I20" s="168"/>
    </row>
    <row r="21" spans="1:9" ht="20.399999999999999" x14ac:dyDescent="0.55000000000000004">
      <c r="B21" s="2"/>
      <c r="C21" s="2"/>
      <c r="D21" s="2"/>
      <c r="E21" s="33"/>
      <c r="F21" s="33"/>
      <c r="G21" s="33"/>
      <c r="H21" s="33"/>
      <c r="I21" s="33"/>
    </row>
    <row r="22" spans="1:9" ht="17.25" customHeight="1" x14ac:dyDescent="0.55000000000000004">
      <c r="B22" s="2"/>
      <c r="C22" s="176" t="s">
        <v>58</v>
      </c>
      <c r="D22" s="177"/>
      <c r="E22" s="177"/>
      <c r="F22" s="177"/>
      <c r="G22" s="177"/>
      <c r="H22" s="177"/>
      <c r="I22" s="178"/>
    </row>
    <row r="23" spans="1:9" ht="16.5" customHeight="1" x14ac:dyDescent="0.55000000000000004">
      <c r="B23" s="42"/>
      <c r="C23" s="179" t="s">
        <v>80</v>
      </c>
      <c r="D23" s="180"/>
      <c r="E23" s="181"/>
      <c r="F23" s="179" t="s">
        <v>83</v>
      </c>
      <c r="G23" s="181"/>
      <c r="H23" s="182" t="s">
        <v>86</v>
      </c>
      <c r="I23" s="183"/>
    </row>
    <row r="24" spans="1:9" ht="15" customHeight="1" x14ac:dyDescent="0.55000000000000004">
      <c r="B24" s="42"/>
      <c r="C24" s="188" t="s">
        <v>81</v>
      </c>
      <c r="D24" s="189"/>
      <c r="E24" s="190"/>
      <c r="F24" s="188" t="s">
        <v>84</v>
      </c>
      <c r="G24" s="190"/>
      <c r="H24" s="184"/>
      <c r="I24" s="185"/>
    </row>
    <row r="25" spans="1:9" ht="13.5" customHeight="1" x14ac:dyDescent="0.55000000000000004">
      <c r="B25" s="42"/>
      <c r="C25" s="172" t="s">
        <v>82</v>
      </c>
      <c r="D25" s="209"/>
      <c r="E25" s="173"/>
      <c r="F25" s="172" t="s">
        <v>85</v>
      </c>
      <c r="G25" s="173"/>
      <c r="H25" s="186"/>
      <c r="I25" s="187"/>
    </row>
    <row r="26" spans="1:9" ht="9.75" customHeight="1" thickBot="1" x14ac:dyDescent="0.6">
      <c r="B26" s="2"/>
      <c r="C26" s="108"/>
      <c r="D26" s="108"/>
      <c r="E26" s="108"/>
      <c r="F26" s="108"/>
      <c r="G26" s="108"/>
      <c r="H26" s="2"/>
      <c r="I26" s="2"/>
    </row>
    <row r="27" spans="1:9" ht="22.5" customHeight="1" thickTop="1" thickBot="1" x14ac:dyDescent="0.6">
      <c r="B27" s="1"/>
      <c r="C27" s="6" t="s">
        <v>59</v>
      </c>
      <c r="D27" s="174" t="s">
        <v>60</v>
      </c>
      <c r="E27" s="175"/>
      <c r="F27" s="7" t="s">
        <v>61</v>
      </c>
      <c r="G27" s="6" t="s">
        <v>62</v>
      </c>
      <c r="H27" s="6" t="s">
        <v>63</v>
      </c>
      <c r="I27" s="8" t="s">
        <v>64</v>
      </c>
    </row>
    <row r="28" spans="1:9" ht="18" customHeight="1" thickTop="1" thickBot="1" x14ac:dyDescent="0.6">
      <c r="B28" s="1"/>
      <c r="C28" s="34">
        <v>1</v>
      </c>
      <c r="D28" s="157"/>
      <c r="E28" s="158"/>
      <c r="F28" s="10"/>
      <c r="G28" s="11">
        <v>2</v>
      </c>
      <c r="H28" s="12"/>
      <c r="I28" s="13"/>
    </row>
    <row r="29" spans="1:9" ht="17.25" customHeight="1" thickTop="1" thickBot="1" x14ac:dyDescent="0.6">
      <c r="B29" s="1"/>
      <c r="C29" s="34">
        <v>2</v>
      </c>
      <c r="D29" s="157"/>
      <c r="E29" s="158"/>
      <c r="F29" s="10"/>
      <c r="G29" s="11"/>
      <c r="H29" s="12"/>
      <c r="I29" s="13">
        <f t="shared" ref="I29:I38" si="0">G29*H29</f>
        <v>0</v>
      </c>
    </row>
    <row r="30" spans="1:9" ht="15.75" customHeight="1" thickTop="1" thickBot="1" x14ac:dyDescent="0.6">
      <c r="B30" s="1"/>
      <c r="C30" s="34">
        <v>3</v>
      </c>
      <c r="D30" s="157"/>
      <c r="E30" s="158"/>
      <c r="F30" s="10"/>
      <c r="G30" s="11"/>
      <c r="H30" s="12"/>
      <c r="I30" s="13">
        <f t="shared" si="0"/>
        <v>0</v>
      </c>
    </row>
    <row r="31" spans="1:9" ht="18" customHeight="1" thickTop="1" thickBot="1" x14ac:dyDescent="0.6">
      <c r="B31" s="1"/>
      <c r="C31" s="34">
        <v>4</v>
      </c>
      <c r="D31" s="159"/>
      <c r="E31" s="160"/>
      <c r="F31" s="10"/>
      <c r="G31" s="11"/>
      <c r="H31" s="12"/>
      <c r="I31" s="13">
        <f t="shared" si="0"/>
        <v>0</v>
      </c>
    </row>
    <row r="32" spans="1:9" ht="16.5" customHeight="1" thickTop="1" thickBot="1" x14ac:dyDescent="0.6">
      <c r="B32" s="1"/>
      <c r="C32" s="34">
        <v>5</v>
      </c>
      <c r="D32" s="157"/>
      <c r="E32" s="158"/>
      <c r="F32" s="14"/>
      <c r="G32" s="15"/>
      <c r="H32" s="16"/>
      <c r="I32" s="13">
        <f t="shared" si="0"/>
        <v>0</v>
      </c>
    </row>
    <row r="33" spans="2:9" ht="15.75" customHeight="1" thickTop="1" thickBot="1" x14ac:dyDescent="0.6">
      <c r="B33" s="1"/>
      <c r="C33" s="34">
        <v>6</v>
      </c>
      <c r="D33" s="157"/>
      <c r="E33" s="158"/>
      <c r="F33" s="10"/>
      <c r="G33" s="11"/>
      <c r="H33" s="12"/>
      <c r="I33" s="13">
        <f t="shared" si="0"/>
        <v>0</v>
      </c>
    </row>
    <row r="34" spans="2:9" ht="18" customHeight="1" thickTop="1" thickBot="1" x14ac:dyDescent="0.6">
      <c r="B34" s="1"/>
      <c r="C34" s="34">
        <v>7</v>
      </c>
      <c r="D34" s="159"/>
      <c r="E34" s="160"/>
      <c r="F34" s="10"/>
      <c r="G34" s="11"/>
      <c r="H34" s="12"/>
      <c r="I34" s="13">
        <f t="shared" si="0"/>
        <v>0</v>
      </c>
    </row>
    <row r="35" spans="2:9" ht="18" customHeight="1" thickTop="1" thickBot="1" x14ac:dyDescent="0.6">
      <c r="B35" s="1"/>
      <c r="C35" s="34">
        <v>8</v>
      </c>
      <c r="D35" s="157"/>
      <c r="E35" s="158"/>
      <c r="F35" s="10"/>
      <c r="G35" s="11"/>
      <c r="H35" s="12"/>
      <c r="I35" s="13">
        <f t="shared" si="0"/>
        <v>0</v>
      </c>
    </row>
    <row r="36" spans="2:9" ht="18" customHeight="1" thickTop="1" thickBot="1" x14ac:dyDescent="0.6">
      <c r="B36" s="1"/>
      <c r="C36" s="34">
        <v>9</v>
      </c>
      <c r="D36" s="157"/>
      <c r="E36" s="158"/>
      <c r="F36" s="14"/>
      <c r="G36" s="15"/>
      <c r="H36" s="16"/>
      <c r="I36" s="13">
        <f t="shared" si="0"/>
        <v>0</v>
      </c>
    </row>
    <row r="37" spans="2:9" ht="16.5" customHeight="1" thickTop="1" thickBot="1" x14ac:dyDescent="0.6">
      <c r="B37" s="1"/>
      <c r="C37" s="34">
        <v>10</v>
      </c>
      <c r="D37" s="159"/>
      <c r="E37" s="160"/>
      <c r="F37" s="10"/>
      <c r="G37" s="11"/>
      <c r="H37" s="12"/>
      <c r="I37" s="13">
        <f t="shared" si="0"/>
        <v>0</v>
      </c>
    </row>
    <row r="38" spans="2:9" ht="15.75" customHeight="1" thickTop="1" thickBot="1" x14ac:dyDescent="0.6">
      <c r="B38" s="1"/>
      <c r="C38" s="34">
        <v>11</v>
      </c>
      <c r="D38" s="161"/>
      <c r="E38" s="162"/>
      <c r="F38" s="17"/>
      <c r="G38" s="11"/>
      <c r="H38" s="12"/>
      <c r="I38" s="13">
        <f t="shared" si="0"/>
        <v>0</v>
      </c>
    </row>
    <row r="39" spans="2:9" ht="18" customHeight="1" thickTop="1" thickBot="1" x14ac:dyDescent="0.6">
      <c r="B39" s="1"/>
      <c r="C39" s="2"/>
      <c r="D39" s="4"/>
      <c r="E39" s="4"/>
      <c r="F39" s="5"/>
      <c r="G39" s="205" t="s">
        <v>66</v>
      </c>
      <c r="H39" s="206"/>
      <c r="I39" s="37">
        <f>SUM(I28:I38)</f>
        <v>0</v>
      </c>
    </row>
    <row r="40" spans="2:9" ht="18.75" customHeight="1" thickTop="1" thickBot="1" x14ac:dyDescent="0.6">
      <c r="B40" s="1"/>
      <c r="C40" s="2"/>
      <c r="D40" s="2"/>
      <c r="E40" s="2"/>
      <c r="F40" s="3"/>
      <c r="G40" s="207" t="s">
        <v>65</v>
      </c>
      <c r="H40" s="208"/>
      <c r="I40" s="38">
        <f>I39*17%</f>
        <v>0</v>
      </c>
    </row>
    <row r="41" spans="2:9" ht="17.25" customHeight="1" thickTop="1" thickBot="1" x14ac:dyDescent="0.6">
      <c r="B41" s="1"/>
      <c r="C41" s="2"/>
      <c r="D41" s="2"/>
      <c r="E41" s="2"/>
      <c r="F41" s="3"/>
      <c r="G41" s="205" t="s">
        <v>67</v>
      </c>
      <c r="H41" s="206"/>
      <c r="I41" s="41">
        <f>I39+I40</f>
        <v>0</v>
      </c>
    </row>
    <row r="42" spans="2:9" ht="15" customHeight="1" thickTop="1" x14ac:dyDescent="0.55000000000000004">
      <c r="B42" s="1"/>
      <c r="C42" s="163" t="s">
        <v>89</v>
      </c>
      <c r="D42" s="164"/>
      <c r="E42" s="164"/>
      <c r="F42" s="164"/>
      <c r="G42" s="164"/>
      <c r="H42" s="164"/>
      <c r="I42" s="165"/>
    </row>
    <row r="43" spans="2:9" ht="12" customHeight="1" x14ac:dyDescent="0.55000000000000004">
      <c r="B43" s="1"/>
      <c r="C43" s="84" t="e">
        <f ca="1">[2]!boussaid(I41,"دينار جزائري","سنتيم")</f>
        <v>#NAME?</v>
      </c>
      <c r="D43" s="85"/>
      <c r="E43" s="85"/>
      <c r="F43" s="85"/>
      <c r="G43" s="85"/>
      <c r="H43" s="85"/>
      <c r="I43" s="86"/>
    </row>
    <row r="44" spans="2:9" ht="17.25" customHeight="1" thickBot="1" x14ac:dyDescent="0.6">
      <c r="B44" s="1"/>
      <c r="C44" s="87"/>
      <c r="D44" s="88"/>
      <c r="E44" s="88"/>
      <c r="F44" s="88"/>
      <c r="G44" s="88"/>
      <c r="H44" s="88"/>
      <c r="I44" s="89"/>
    </row>
    <row r="45" spans="2:9" ht="15.75" customHeight="1" thickTop="1" x14ac:dyDescent="0.55000000000000004">
      <c r="B45" s="1"/>
      <c r="C45" s="166" t="s">
        <v>68</v>
      </c>
      <c r="D45" s="166"/>
      <c r="E45" s="166"/>
      <c r="F45" s="166"/>
      <c r="G45" s="166"/>
      <c r="H45" s="166"/>
      <c r="I45" s="166"/>
    </row>
    <row r="46" spans="2:9" ht="15.75" customHeight="1" x14ac:dyDescent="0.55000000000000004">
      <c r="B46" s="1"/>
      <c r="C46" s="169" t="s">
        <v>69</v>
      </c>
      <c r="D46" s="169"/>
      <c r="E46" s="169"/>
      <c r="F46" s="169"/>
      <c r="G46" s="169"/>
      <c r="H46" s="169"/>
      <c r="I46" s="169"/>
    </row>
    <row r="47" spans="2:9" ht="14.25" customHeight="1" x14ac:dyDescent="0.55000000000000004">
      <c r="B47" s="1"/>
      <c r="C47" s="170" t="s">
        <v>70</v>
      </c>
      <c r="D47" s="170"/>
      <c r="E47" s="170"/>
      <c r="F47" s="170"/>
      <c r="G47" s="170"/>
      <c r="H47" s="170"/>
      <c r="I47" s="170"/>
    </row>
    <row r="48" spans="2:9" ht="13.5" customHeight="1" x14ac:dyDescent="0.55000000000000004">
      <c r="B48" s="1"/>
      <c r="C48" s="44"/>
      <c r="D48" s="44"/>
      <c r="E48" s="44"/>
      <c r="F48" s="171" t="s">
        <v>87</v>
      </c>
      <c r="G48" s="171"/>
      <c r="H48" s="171"/>
      <c r="I48" s="44"/>
    </row>
    <row r="49" spans="2:9" ht="16.5" customHeight="1" x14ac:dyDescent="0.55000000000000004">
      <c r="B49" s="1"/>
      <c r="C49" s="44"/>
      <c r="D49" s="44"/>
      <c r="E49" s="44"/>
      <c r="F49" s="151" t="s">
        <v>88</v>
      </c>
      <c r="G49" s="151"/>
      <c r="H49" s="151"/>
      <c r="I49" s="44"/>
    </row>
    <row r="50" spans="2:9" ht="20.399999999999999" x14ac:dyDescent="0.55000000000000004">
      <c r="B50" s="1"/>
      <c r="C50" s="1"/>
      <c r="D50" s="1"/>
      <c r="E50" s="1"/>
      <c r="F50" s="1"/>
      <c r="G50" s="1"/>
      <c r="H50" s="1"/>
      <c r="I50" s="1"/>
    </row>
  </sheetData>
  <mergeCells count="57">
    <mergeCell ref="B7:C7"/>
    <mergeCell ref="F8:I8"/>
    <mergeCell ref="F15:I15"/>
    <mergeCell ref="F16:I16"/>
    <mergeCell ref="F17:I17"/>
    <mergeCell ref="B12:C16"/>
    <mergeCell ref="E12:I12"/>
    <mergeCell ref="E14:I14"/>
    <mergeCell ref="E7:I7"/>
    <mergeCell ref="B8:C11"/>
    <mergeCell ref="F11:I11"/>
    <mergeCell ref="F10:I10"/>
    <mergeCell ref="E9:F9"/>
    <mergeCell ref="G9:I9"/>
    <mergeCell ref="C46:I46"/>
    <mergeCell ref="C47:I47"/>
    <mergeCell ref="F48:H48"/>
    <mergeCell ref="F25:G25"/>
    <mergeCell ref="C26:E26"/>
    <mergeCell ref="F26:G26"/>
    <mergeCell ref="D27:E27"/>
    <mergeCell ref="D28:E28"/>
    <mergeCell ref="D29:E29"/>
    <mergeCell ref="H23:I25"/>
    <mergeCell ref="C24:E24"/>
    <mergeCell ref="G39:H39"/>
    <mergeCell ref="G40:H40"/>
    <mergeCell ref="G41:H41"/>
    <mergeCell ref="F24:G24"/>
    <mergeCell ref="C25:E25"/>
    <mergeCell ref="D32:E32"/>
    <mergeCell ref="D33:E33"/>
    <mergeCell ref="D34:E34"/>
    <mergeCell ref="D35:E35"/>
    <mergeCell ref="H18:I18"/>
    <mergeCell ref="H19:I19"/>
    <mergeCell ref="C22:I22"/>
    <mergeCell ref="C23:E23"/>
    <mergeCell ref="F23:G23"/>
    <mergeCell ref="E20:F20"/>
    <mergeCell ref="G20:I20"/>
    <mergeCell ref="B2:C5"/>
    <mergeCell ref="E4:H4"/>
    <mergeCell ref="F5:H5"/>
    <mergeCell ref="B6:C6"/>
    <mergeCell ref="F49:H49"/>
    <mergeCell ref="D2:H2"/>
    <mergeCell ref="D3:H3"/>
    <mergeCell ref="F13:I13"/>
    <mergeCell ref="D36:E36"/>
    <mergeCell ref="D37:E37"/>
    <mergeCell ref="D38:E38"/>
    <mergeCell ref="C42:I42"/>
    <mergeCell ref="C43:I44"/>
    <mergeCell ref="C45:I45"/>
    <mergeCell ref="D30:E30"/>
    <mergeCell ref="D31:E31"/>
  </mergeCells>
  <printOptions horizontalCentered="1"/>
  <pageMargins left="0.11811023622047245" right="0.11811023622047245" top="0.35433070866141736" bottom="0.35433070866141736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B-C-FRANCAIS</vt:lpstr>
      <vt:lpstr>س-ط-عربي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</dc:creator>
  <cp:lastModifiedBy>Meriem Lakel</cp:lastModifiedBy>
  <cp:lastPrinted>2016-01-15T13:07:49Z</cp:lastPrinted>
  <dcterms:created xsi:type="dcterms:W3CDTF">2016-01-15T08:38:15Z</dcterms:created>
  <dcterms:modified xsi:type="dcterms:W3CDTF">2017-01-22T10:38:44Z</dcterms:modified>
</cp:coreProperties>
</file>